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120" windowWidth="15180" windowHeight="8070"/>
  </bookViews>
  <sheets>
    <sheet name="Adding Traveling Pulses" sheetId="1" r:id="rId1"/>
    <sheet name="Sheet2" sheetId="2" r:id="rId2"/>
    <sheet name="Sheet3" sheetId="3" r:id="rId3"/>
  </sheets>
  <definedNames>
    <definedName name="a">'Adding Traveling Pulses'!$B$7</definedName>
    <definedName name="b">'Adding Traveling Pulses'!$B$10</definedName>
    <definedName name="delta_t">'Adding Traveling Pulses'!$B$14</definedName>
    <definedName name="delta_x">'Adding Traveling Pulses'!$B$13</definedName>
    <definedName name="F">'Adding Traveling Pulses'!$B$6</definedName>
    <definedName name="G">'Adding Traveling Pulses'!$B$9</definedName>
    <definedName name="k_1">'Adding Traveling Pulses'!$B$7</definedName>
    <definedName name="k_2">'Adding Traveling Pulses'!$B$10</definedName>
    <definedName name="L">'Adding Traveling Pulses'!$B$11</definedName>
    <definedName name="omega_1">'Adding Traveling Pulses'!$B$8</definedName>
    <definedName name="omega_2">'Adding Traveling Pulses'!$B$11</definedName>
    <definedName name="t">'Adding Traveling Pulses'!$B$16</definedName>
    <definedName name="v">'Adding Traveling Pulses'!$B$8</definedName>
  </definedNames>
  <calcPr calcId="125725"/>
</workbook>
</file>

<file path=xl/calcChain.xml><?xml version="1.0" encoding="utf-8"?>
<calcChain xmlns="http://schemas.openxmlformats.org/spreadsheetml/2006/main">
  <c r="B16" i="1"/>
  <c r="C43" s="1"/>
  <c r="B43"/>
  <c r="D43"/>
  <c r="B44"/>
  <c r="D44"/>
  <c r="B45"/>
  <c r="D45"/>
  <c r="B46"/>
  <c r="D46"/>
  <c r="B47"/>
  <c r="D47"/>
  <c r="B48"/>
  <c r="D48"/>
  <c r="B49"/>
  <c r="D49"/>
  <c r="B50"/>
  <c r="D50"/>
  <c r="B51"/>
  <c r="D51"/>
  <c r="B52"/>
  <c r="D52"/>
  <c r="B53"/>
  <c r="D53"/>
  <c r="B54"/>
  <c r="D54"/>
  <c r="B55"/>
  <c r="D55"/>
  <c r="B56"/>
  <c r="D56"/>
  <c r="B57"/>
  <c r="D57"/>
  <c r="B58"/>
  <c r="D58"/>
  <c r="B59"/>
  <c r="D59"/>
  <c r="B60"/>
  <c r="D60"/>
  <c r="B61"/>
  <c r="D61"/>
  <c r="B62"/>
  <c r="D62"/>
  <c r="B63"/>
  <c r="D63"/>
  <c r="B64"/>
  <c r="D64"/>
  <c r="B65"/>
  <c r="D65"/>
  <c r="B66"/>
  <c r="D66"/>
  <c r="B67"/>
  <c r="D67"/>
  <c r="B68"/>
  <c r="D68"/>
  <c r="B69"/>
  <c r="D69"/>
  <c r="B70"/>
  <c r="D70"/>
  <c r="B71"/>
  <c r="D71"/>
  <c r="B72"/>
  <c r="D72"/>
  <c r="B73"/>
  <c r="D73"/>
  <c r="B74"/>
  <c r="D74"/>
  <c r="B75"/>
  <c r="D75"/>
  <c r="B76"/>
  <c r="D76"/>
  <c r="B77"/>
  <c r="D77"/>
  <c r="B78"/>
  <c r="D78"/>
  <c r="B79"/>
  <c r="D79"/>
  <c r="B80"/>
  <c r="D80"/>
  <c r="B81"/>
  <c r="D81"/>
  <c r="B82"/>
  <c r="D82"/>
  <c r="B83"/>
  <c r="D83"/>
  <c r="B84"/>
  <c r="D84"/>
  <c r="B85"/>
  <c r="D85"/>
  <c r="B86"/>
  <c r="D86"/>
  <c r="B87"/>
  <c r="D87"/>
  <c r="B88"/>
  <c r="D88"/>
  <c r="B89"/>
  <c r="D89"/>
  <c r="B90"/>
  <c r="D90"/>
  <c r="B91"/>
  <c r="D91"/>
  <c r="B92"/>
  <c r="D92"/>
  <c r="B93"/>
  <c r="D93"/>
  <c r="B94"/>
  <c r="D94"/>
  <c r="B95"/>
  <c r="D95"/>
  <c r="B96"/>
  <c r="D96"/>
  <c r="B97"/>
  <c r="D97"/>
  <c r="B98"/>
  <c r="D98"/>
  <c r="B99"/>
  <c r="D99"/>
  <c r="B100"/>
  <c r="D100"/>
  <c r="B101"/>
  <c r="D101"/>
  <c r="B102"/>
  <c r="D102"/>
  <c r="B103"/>
  <c r="D103"/>
  <c r="B104"/>
  <c r="D104"/>
  <c r="B105"/>
  <c r="D105"/>
  <c r="B106"/>
  <c r="D106"/>
  <c r="B107"/>
  <c r="D107"/>
  <c r="B108"/>
  <c r="D108"/>
  <c r="B109"/>
  <c r="D109"/>
  <c r="B110"/>
  <c r="D110"/>
  <c r="B111"/>
  <c r="D111"/>
  <c r="B112"/>
  <c r="D112"/>
  <c r="B113"/>
  <c r="D113"/>
  <c r="B114"/>
  <c r="D114"/>
  <c r="B115"/>
  <c r="D115"/>
  <c r="B116"/>
  <c r="D116"/>
  <c r="B117"/>
  <c r="D117"/>
  <c r="B118"/>
  <c r="D118"/>
  <c r="B119"/>
  <c r="D119"/>
  <c r="B120"/>
  <c r="D120"/>
  <c r="B121"/>
  <c r="D121"/>
  <c r="B122"/>
  <c r="D122"/>
  <c r="B123"/>
  <c r="D123"/>
  <c r="B124"/>
  <c r="D124"/>
  <c r="B125"/>
  <c r="D125"/>
  <c r="B126"/>
  <c r="D126"/>
  <c r="B127"/>
  <c r="D127"/>
  <c r="B128"/>
  <c r="D128"/>
  <c r="B129"/>
  <c r="D129"/>
  <c r="B130"/>
  <c r="D130"/>
  <c r="B131"/>
  <c r="D131"/>
  <c r="B132"/>
  <c r="D132"/>
  <c r="B133"/>
  <c r="D133"/>
  <c r="B134"/>
  <c r="D134"/>
  <c r="B135"/>
  <c r="D135"/>
  <c r="B136"/>
  <c r="D136"/>
  <c r="B137"/>
  <c r="D137"/>
  <c r="B138"/>
  <c r="D138"/>
  <c r="B139"/>
  <c r="D139"/>
  <c r="B140"/>
  <c r="D140"/>
  <c r="B141"/>
  <c r="D141"/>
  <c r="B142"/>
  <c r="D142"/>
  <c r="B143"/>
  <c r="D143"/>
  <c r="B144"/>
  <c r="D144"/>
  <c r="B145"/>
  <c r="D145"/>
  <c r="B146"/>
  <c r="D146"/>
  <c r="B147"/>
  <c r="D147"/>
  <c r="B148"/>
  <c r="D148"/>
  <c r="B149"/>
  <c r="D149"/>
  <c r="B150"/>
  <c r="D150"/>
  <c r="B151"/>
  <c r="D151"/>
  <c r="B152"/>
  <c r="D152"/>
  <c r="B153"/>
  <c r="D153"/>
  <c r="B154"/>
  <c r="D154"/>
  <c r="B155"/>
  <c r="D155"/>
  <c r="B156"/>
  <c r="D156"/>
  <c r="B157"/>
  <c r="D157"/>
  <c r="B158"/>
  <c r="D158"/>
  <c r="B159"/>
  <c r="D159"/>
  <c r="B160"/>
  <c r="D160"/>
  <c r="B161"/>
  <c r="D161"/>
  <c r="B162"/>
  <c r="D162"/>
  <c r="B163"/>
  <c r="D163"/>
  <c r="B164"/>
  <c r="D164"/>
  <c r="B165"/>
  <c r="D165"/>
  <c r="B166"/>
  <c r="D166"/>
  <c r="B167"/>
  <c r="D167"/>
  <c r="B168"/>
  <c r="D168"/>
  <c r="B169"/>
  <c r="D169"/>
  <c r="B170"/>
  <c r="D170"/>
  <c r="B171"/>
  <c r="D171"/>
  <c r="B172"/>
  <c r="D172"/>
  <c r="B173"/>
  <c r="D173"/>
  <c r="B174"/>
  <c r="D174"/>
  <c r="B175"/>
  <c r="D175"/>
  <c r="B176"/>
  <c r="D176"/>
  <c r="B177"/>
  <c r="D177"/>
  <c r="B178"/>
  <c r="D178"/>
  <c r="B179"/>
  <c r="D179"/>
  <c r="B180"/>
  <c r="D180"/>
  <c r="B181"/>
  <c r="D181"/>
  <c r="B182"/>
  <c r="D182"/>
  <c r="B183"/>
  <c r="D183"/>
  <c r="B184"/>
  <c r="D184"/>
  <c r="B185"/>
  <c r="D185"/>
  <c r="B186"/>
  <c r="D186"/>
  <c r="B187"/>
  <c r="D187"/>
  <c r="B188"/>
  <c r="D188"/>
  <c r="B189"/>
  <c r="D189"/>
  <c r="B190"/>
  <c r="D190"/>
  <c r="B191"/>
  <c r="D191"/>
  <c r="B192"/>
  <c r="D192"/>
  <c r="B193"/>
  <c r="D193"/>
  <c r="B194"/>
  <c r="D194"/>
  <c r="B195"/>
  <c r="D195"/>
  <c r="B196"/>
  <c r="D196"/>
  <c r="B197"/>
  <c r="D197"/>
  <c r="B198"/>
  <c r="D198"/>
  <c r="B199"/>
  <c r="D199"/>
  <c r="B200"/>
  <c r="D200"/>
  <c r="B201"/>
  <c r="D201"/>
  <c r="B202"/>
  <c r="D202"/>
  <c r="B203"/>
  <c r="D203"/>
  <c r="B204"/>
  <c r="D204"/>
  <c r="B205"/>
  <c r="D205"/>
  <c r="B206"/>
  <c r="D206"/>
  <c r="B207"/>
  <c r="D207"/>
  <c r="B208"/>
  <c r="D208"/>
  <c r="B209"/>
  <c r="D209"/>
  <c r="B210"/>
  <c r="D210"/>
  <c r="B211"/>
  <c r="D211"/>
  <c r="B212"/>
  <c r="D212"/>
  <c r="B213"/>
  <c r="D213"/>
  <c r="B214"/>
  <c r="D214"/>
  <c r="B215"/>
  <c r="D215"/>
  <c r="B216"/>
  <c r="D216"/>
  <c r="B217"/>
  <c r="D217"/>
  <c r="B218"/>
  <c r="D218"/>
  <c r="B219"/>
  <c r="D219"/>
  <c r="B220"/>
  <c r="D220"/>
  <c r="B221"/>
  <c r="D221"/>
  <c r="B222"/>
  <c r="D222"/>
  <c r="B223"/>
  <c r="D223"/>
  <c r="B224"/>
  <c r="D224"/>
  <c r="B225"/>
  <c r="D225"/>
  <c r="B226"/>
  <c r="D226"/>
  <c r="B227"/>
  <c r="D227"/>
  <c r="B228"/>
  <c r="D228"/>
  <c r="B229"/>
  <c r="D229"/>
  <c r="B230"/>
  <c r="D230"/>
  <c r="B231"/>
  <c r="D231"/>
  <c r="B232"/>
  <c r="D232"/>
  <c r="B233"/>
  <c r="D233"/>
  <c r="B234"/>
  <c r="D234"/>
  <c r="B235"/>
  <c r="D235"/>
  <c r="B236"/>
  <c r="D236"/>
  <c r="B237"/>
  <c r="D237"/>
  <c r="B238"/>
  <c r="D238"/>
  <c r="B239"/>
  <c r="D239"/>
  <c r="B240"/>
  <c r="D240"/>
  <c r="B241"/>
  <c r="D241"/>
  <c r="B242"/>
  <c r="D242"/>
  <c r="B243"/>
  <c r="D243"/>
  <c r="B244"/>
  <c r="D244"/>
  <c r="B245"/>
  <c r="D245"/>
  <c r="B246"/>
  <c r="D246"/>
  <c r="B247"/>
  <c r="D247"/>
  <c r="B248"/>
  <c r="D248"/>
  <c r="B249"/>
  <c r="D249"/>
  <c r="B250"/>
  <c r="D250"/>
  <c r="B251"/>
  <c r="D251"/>
  <c r="B252"/>
  <c r="D252"/>
  <c r="B253"/>
  <c r="D253"/>
  <c r="B254"/>
  <c r="D254"/>
  <c r="B255"/>
  <c r="D255"/>
  <c r="B256"/>
  <c r="D256"/>
  <c r="B257"/>
  <c r="D257"/>
  <c r="B258"/>
  <c r="D258"/>
  <c r="B259"/>
  <c r="D259"/>
  <c r="B260"/>
  <c r="D260"/>
  <c r="B261"/>
  <c r="D261"/>
  <c r="B262"/>
  <c r="D262"/>
  <c r="B263"/>
  <c r="D263"/>
  <c r="B264"/>
  <c r="D264"/>
  <c r="B265"/>
  <c r="D265"/>
  <c r="B266"/>
  <c r="D266"/>
  <c r="B267"/>
  <c r="D267"/>
  <c r="B268"/>
  <c r="D268"/>
  <c r="B269"/>
  <c r="D269"/>
  <c r="B270"/>
  <c r="D270"/>
  <c r="B271"/>
  <c r="D271"/>
  <c r="B272"/>
  <c r="D272"/>
  <c r="B273"/>
  <c r="D273"/>
  <c r="B274"/>
  <c r="D274"/>
  <c r="B275"/>
  <c r="D275"/>
  <c r="B276"/>
  <c r="D276"/>
  <c r="B277"/>
  <c r="D277"/>
  <c r="B278"/>
  <c r="D278"/>
  <c r="B279"/>
  <c r="D279"/>
  <c r="B280"/>
  <c r="D280"/>
  <c r="B281"/>
  <c r="D281"/>
  <c r="B282"/>
  <c r="D282"/>
  <c r="B283"/>
  <c r="D283"/>
  <c r="B284"/>
  <c r="D284"/>
  <c r="B285"/>
  <c r="D285"/>
  <c r="B286"/>
  <c r="D286"/>
  <c r="B287"/>
  <c r="D287"/>
  <c r="B288"/>
  <c r="D288"/>
  <c r="B289"/>
  <c r="D289"/>
  <c r="B290"/>
  <c r="D290"/>
  <c r="B291"/>
  <c r="D291"/>
  <c r="B292"/>
  <c r="D292"/>
  <c r="B293"/>
  <c r="D293"/>
  <c r="B294"/>
  <c r="D294"/>
  <c r="B295"/>
  <c r="D295"/>
  <c r="B296"/>
  <c r="D296"/>
  <c r="B297"/>
  <c r="D297"/>
  <c r="B298"/>
  <c r="D298"/>
  <c r="B299"/>
  <c r="D299"/>
  <c r="B300"/>
  <c r="D300"/>
  <c r="B301"/>
  <c r="D301"/>
  <c r="B302"/>
  <c r="D302"/>
  <c r="B303"/>
  <c r="D303"/>
  <c r="B304"/>
  <c r="D304"/>
  <c r="B305"/>
  <c r="D305"/>
  <c r="B306"/>
  <c r="D306"/>
  <c r="B307"/>
  <c r="D307"/>
  <c r="B308"/>
  <c r="D308"/>
  <c r="B309"/>
  <c r="D309"/>
  <c r="B310"/>
  <c r="D310"/>
  <c r="B311"/>
  <c r="D311"/>
  <c r="B312"/>
  <c r="D312"/>
  <c r="B313"/>
  <c r="D313"/>
  <c r="B314"/>
  <c r="D314"/>
  <c r="B315"/>
  <c r="D315"/>
  <c r="B316"/>
  <c r="D316"/>
  <c r="B317"/>
  <c r="D317"/>
  <c r="B318"/>
  <c r="D318"/>
  <c r="B319"/>
  <c r="D319"/>
  <c r="B320"/>
  <c r="D320"/>
  <c r="B321"/>
  <c r="D321"/>
  <c r="B322"/>
  <c r="D322"/>
  <c r="B323"/>
  <c r="D323"/>
  <c r="B324"/>
  <c r="D324"/>
  <c r="B325"/>
  <c r="D325"/>
  <c r="B326"/>
  <c r="D326"/>
  <c r="B327"/>
  <c r="D327"/>
  <c r="B328"/>
  <c r="D328"/>
  <c r="B329"/>
  <c r="D329"/>
  <c r="B330"/>
  <c r="D330"/>
  <c r="B331"/>
  <c r="D331"/>
  <c r="B332"/>
  <c r="D332"/>
  <c r="B333"/>
  <c r="D333"/>
  <c r="B334"/>
  <c r="D334"/>
  <c r="B335"/>
  <c r="D335"/>
  <c r="B336"/>
  <c r="D336"/>
  <c r="B337"/>
  <c r="D337"/>
  <c r="B338"/>
  <c r="D338"/>
  <c r="B339"/>
  <c r="D339"/>
  <c r="B340"/>
  <c r="D340"/>
  <c r="B341"/>
  <c r="D341"/>
  <c r="B342"/>
  <c r="D342"/>
  <c r="B343"/>
  <c r="D343"/>
  <c r="B344"/>
  <c r="D344"/>
  <c r="B345"/>
  <c r="D345"/>
  <c r="B346"/>
  <c r="D346"/>
  <c r="B347"/>
  <c r="D347"/>
  <c r="B348"/>
  <c r="D348"/>
  <c r="B349"/>
  <c r="D349"/>
  <c r="B350"/>
  <c r="D350"/>
  <c r="B351"/>
  <c r="D351"/>
  <c r="B352"/>
  <c r="D352"/>
  <c r="B353"/>
  <c r="D353"/>
  <c r="B354"/>
  <c r="D354"/>
  <c r="B355"/>
  <c r="D355"/>
  <c r="B356"/>
  <c r="D356"/>
  <c r="B357"/>
  <c r="D357"/>
  <c r="B358"/>
  <c r="D358"/>
  <c r="B359"/>
  <c r="D359"/>
  <c r="B360"/>
  <c r="D360"/>
  <c r="B361"/>
  <c r="D361"/>
  <c r="B362"/>
  <c r="D362"/>
  <c r="B363"/>
  <c r="D363"/>
  <c r="B364"/>
  <c r="D364"/>
  <c r="B365"/>
  <c r="D365"/>
  <c r="B366"/>
  <c r="D366"/>
  <c r="B367"/>
  <c r="D367"/>
  <c r="B368"/>
  <c r="D368"/>
  <c r="B369"/>
  <c r="D369"/>
  <c r="B370"/>
  <c r="D370"/>
  <c r="B371"/>
  <c r="D371"/>
  <c r="B372"/>
  <c r="D372"/>
  <c r="B373"/>
  <c r="D373"/>
  <c r="B374"/>
  <c r="D374"/>
  <c r="B375"/>
  <c r="D375"/>
  <c r="B376"/>
  <c r="D376"/>
  <c r="B377"/>
  <c r="D377"/>
  <c r="B378"/>
  <c r="D378"/>
  <c r="B379"/>
  <c r="D379"/>
  <c r="B380"/>
  <c r="D380"/>
  <c r="B381"/>
  <c r="D381"/>
  <c r="B382"/>
  <c r="D382"/>
  <c r="B383"/>
  <c r="D383"/>
  <c r="B384"/>
  <c r="D384"/>
  <c r="B385"/>
  <c r="D385"/>
  <c r="B386"/>
  <c r="D386"/>
  <c r="B387"/>
  <c r="D387"/>
  <c r="B388"/>
  <c r="D388"/>
  <c r="B389"/>
  <c r="D389"/>
  <c r="B390"/>
  <c r="D390"/>
  <c r="B391"/>
  <c r="D391"/>
  <c r="B392"/>
  <c r="D392"/>
  <c r="B393"/>
  <c r="D393"/>
  <c r="B394"/>
  <c r="D394"/>
  <c r="B395"/>
  <c r="D395"/>
  <c r="B396"/>
  <c r="D396"/>
  <c r="B397"/>
  <c r="D397"/>
  <c r="B398"/>
  <c r="D398"/>
  <c r="B399"/>
  <c r="D399"/>
  <c r="B400"/>
  <c r="D400"/>
  <c r="B401"/>
  <c r="D401"/>
  <c r="B402"/>
  <c r="D402"/>
  <c r="B403"/>
  <c r="D403"/>
  <c r="B404"/>
  <c r="D404"/>
  <c r="B405"/>
  <c r="D405"/>
  <c r="B406"/>
  <c r="D406"/>
  <c r="B407"/>
  <c r="D407"/>
  <c r="B408"/>
  <c r="D408"/>
  <c r="B409"/>
  <c r="D409"/>
  <c r="B410"/>
  <c r="D410"/>
  <c r="B411"/>
  <c r="D411"/>
  <c r="B412"/>
  <c r="D412"/>
  <c r="B413"/>
  <c r="D413"/>
  <c r="B414"/>
  <c r="D414"/>
  <c r="B415"/>
  <c r="D415"/>
  <c r="B416"/>
  <c r="D416"/>
  <c r="B417"/>
  <c r="D417"/>
  <c r="B418"/>
  <c r="D418"/>
  <c r="B419"/>
  <c r="D419"/>
  <c r="B420"/>
  <c r="D420"/>
  <c r="B421"/>
  <c r="D421"/>
  <c r="B422"/>
  <c r="D422"/>
  <c r="B423"/>
  <c r="D423"/>
  <c r="B424"/>
  <c r="D424"/>
  <c r="B425"/>
  <c r="D425"/>
  <c r="B426"/>
  <c r="D426"/>
  <c r="B427"/>
  <c r="D427"/>
  <c r="B428"/>
  <c r="D428"/>
  <c r="B429"/>
  <c r="D429"/>
  <c r="B430"/>
  <c r="D430"/>
  <c r="B431"/>
  <c r="D431"/>
  <c r="B432"/>
  <c r="D432"/>
  <c r="B433"/>
  <c r="D433"/>
  <c r="B434"/>
  <c r="D434"/>
  <c r="B435"/>
  <c r="D435"/>
  <c r="B436"/>
  <c r="D436"/>
  <c r="B437"/>
  <c r="D437"/>
  <c r="B438"/>
  <c r="D438"/>
  <c r="B439"/>
  <c r="D439"/>
  <c r="B440"/>
  <c r="D440"/>
  <c r="B441"/>
  <c r="D441"/>
  <c r="B442"/>
  <c r="D442"/>
  <c r="B443"/>
  <c r="D443"/>
  <c r="B444"/>
  <c r="D444"/>
  <c r="B445"/>
  <c r="D445"/>
  <c r="B446"/>
  <c r="D446"/>
  <c r="B447"/>
  <c r="D447"/>
  <c r="B448"/>
  <c r="D448"/>
  <c r="B449"/>
  <c r="D449"/>
  <c r="B450"/>
  <c r="D450"/>
  <c r="B451"/>
  <c r="D451"/>
  <c r="B452"/>
  <c r="D452"/>
  <c r="B453"/>
  <c r="D453"/>
  <c r="B454"/>
  <c r="D454"/>
  <c r="B455"/>
  <c r="D455"/>
  <c r="B456"/>
  <c r="D456"/>
  <c r="B457"/>
  <c r="D457"/>
  <c r="B458"/>
  <c r="D458"/>
  <c r="B459"/>
  <c r="D459"/>
  <c r="B460"/>
  <c r="D460"/>
  <c r="B461"/>
  <c r="D461"/>
  <c r="B462"/>
  <c r="D462"/>
  <c r="B463"/>
  <c r="D463"/>
  <c r="B464"/>
  <c r="D464"/>
  <c r="B465"/>
  <c r="D465"/>
  <c r="B466"/>
  <c r="D466"/>
  <c r="B467"/>
  <c r="D467"/>
  <c r="B468"/>
  <c r="D468"/>
  <c r="B469"/>
  <c r="D469"/>
  <c r="B470"/>
  <c r="D470"/>
  <c r="B471"/>
  <c r="D471"/>
  <c r="B472"/>
  <c r="D472"/>
  <c r="B473"/>
  <c r="D473"/>
  <c r="B474"/>
  <c r="D474"/>
  <c r="B475"/>
  <c r="D475"/>
  <c r="B476"/>
  <c r="D476"/>
  <c r="B477"/>
  <c r="D477"/>
  <c r="B478"/>
  <c r="D478"/>
  <c r="B479"/>
  <c r="D479"/>
  <c r="B480"/>
  <c r="D480"/>
  <c r="B481"/>
  <c r="D481"/>
  <c r="B482"/>
  <c r="D482"/>
  <c r="B483"/>
  <c r="D483"/>
  <c r="B484"/>
  <c r="D484"/>
  <c r="B485"/>
  <c r="D485"/>
  <c r="B486"/>
  <c r="D486"/>
  <c r="B487"/>
  <c r="D487"/>
  <c r="B488"/>
  <c r="D488"/>
  <c r="B489"/>
  <c r="D489"/>
  <c r="B490"/>
  <c r="D490"/>
  <c r="B491"/>
  <c r="D491"/>
  <c r="B492"/>
  <c r="D492"/>
  <c r="B493"/>
  <c r="D493"/>
  <c r="B494"/>
  <c r="D494"/>
  <c r="B495"/>
  <c r="D495"/>
  <c r="B496"/>
  <c r="D496"/>
  <c r="B497"/>
  <c r="D497"/>
  <c r="B498"/>
  <c r="D498"/>
  <c r="B499"/>
  <c r="D499"/>
  <c r="B500"/>
  <c r="D500"/>
  <c r="B501"/>
  <c r="D501"/>
  <c r="B502"/>
  <c r="D502"/>
  <c r="B503"/>
  <c r="D503"/>
  <c r="B504"/>
  <c r="D504"/>
  <c r="B505"/>
  <c r="D505"/>
  <c r="B506"/>
  <c r="D506"/>
  <c r="B507"/>
  <c r="D507"/>
  <c r="B508"/>
  <c r="D508"/>
  <c r="B509"/>
  <c r="D509"/>
  <c r="B510"/>
  <c r="D510"/>
  <c r="B511"/>
  <c r="D511"/>
  <c r="B512"/>
  <c r="D512"/>
  <c r="B513"/>
  <c r="D513"/>
  <c r="B514"/>
  <c r="D514"/>
  <c r="B515"/>
  <c r="D515"/>
  <c r="B516"/>
  <c r="D516"/>
  <c r="B517"/>
  <c r="D517"/>
  <c r="B518"/>
  <c r="D518"/>
  <c r="B519"/>
  <c r="D519"/>
  <c r="B520"/>
  <c r="D520"/>
  <c r="B521"/>
  <c r="D521"/>
  <c r="B522"/>
  <c r="D522"/>
  <c r="B523"/>
  <c r="D523"/>
  <c r="C49"/>
  <c r="E49" s="1"/>
  <c r="C57"/>
  <c r="E57" s="1"/>
  <c r="C65"/>
  <c r="E65" s="1"/>
  <c r="C73"/>
  <c r="E73" s="1"/>
  <c r="C81"/>
  <c r="C89"/>
  <c r="E89" s="1"/>
  <c r="C97"/>
  <c r="C105"/>
  <c r="E105" s="1"/>
  <c r="C113"/>
  <c r="C121"/>
  <c r="E121" s="1"/>
  <c r="C129"/>
  <c r="C137"/>
  <c r="E137" s="1"/>
  <c r="C145"/>
  <c r="C153"/>
  <c r="E153" s="1"/>
  <c r="C161"/>
  <c r="C169"/>
  <c r="E169" s="1"/>
  <c r="C177"/>
  <c r="C185"/>
  <c r="E185" s="1"/>
  <c r="C193"/>
  <c r="C201"/>
  <c r="E201" s="1"/>
  <c r="C209"/>
  <c r="C217"/>
  <c r="E217" s="1"/>
  <c r="C225"/>
  <c r="C233"/>
  <c r="E233" s="1"/>
  <c r="C241"/>
  <c r="C249"/>
  <c r="E249" s="1"/>
  <c r="C257"/>
  <c r="C265"/>
  <c r="E265" s="1"/>
  <c r="C273"/>
  <c r="C281"/>
  <c r="E281" s="1"/>
  <c r="C289"/>
  <c r="C297"/>
  <c r="E297" s="1"/>
  <c r="C305"/>
  <c r="C313"/>
  <c r="E313" s="1"/>
  <c r="C321"/>
  <c r="C329"/>
  <c r="E329" s="1"/>
  <c r="C337"/>
  <c r="C345"/>
  <c r="E345" s="1"/>
  <c r="C353"/>
  <c r="C361"/>
  <c r="E361" s="1"/>
  <c r="C369"/>
  <c r="C377"/>
  <c r="E377" s="1"/>
  <c r="C385"/>
  <c r="C393"/>
  <c r="E393" s="1"/>
  <c r="C401"/>
  <c r="C409"/>
  <c r="E409" s="1"/>
  <c r="C417"/>
  <c r="C425"/>
  <c r="E425" s="1"/>
  <c r="C433"/>
  <c r="C441"/>
  <c r="E441" s="1"/>
  <c r="C449"/>
  <c r="C457"/>
  <c r="E457" s="1"/>
  <c r="C465"/>
  <c r="C473"/>
  <c r="E473" s="1"/>
  <c r="C481"/>
  <c r="C489"/>
  <c r="E489" s="1"/>
  <c r="C497"/>
  <c r="C505"/>
  <c r="E505" s="1"/>
  <c r="C513"/>
  <c r="C521"/>
  <c r="E521" s="1"/>
  <c r="A22"/>
  <c r="B21"/>
  <c r="B20"/>
  <c r="B19"/>
  <c r="E81" l="1"/>
  <c r="E97"/>
  <c r="E513"/>
  <c r="E497"/>
  <c r="E481"/>
  <c r="E465"/>
  <c r="E449"/>
  <c r="E433"/>
  <c r="E417"/>
  <c r="E401"/>
  <c r="E385"/>
  <c r="E369"/>
  <c r="E353"/>
  <c r="E337"/>
  <c r="E321"/>
  <c r="E305"/>
  <c r="E289"/>
  <c r="E273"/>
  <c r="E257"/>
  <c r="E241"/>
  <c r="E225"/>
  <c r="E209"/>
  <c r="E193"/>
  <c r="E177"/>
  <c r="E161"/>
  <c r="E145"/>
  <c r="E129"/>
  <c r="E113"/>
  <c r="C517"/>
  <c r="C509"/>
  <c r="C501"/>
  <c r="C493"/>
  <c r="C485"/>
  <c r="C477"/>
  <c r="C469"/>
  <c r="C461"/>
  <c r="C453"/>
  <c r="C445"/>
  <c r="C437"/>
  <c r="C429"/>
  <c r="C421"/>
  <c r="C413"/>
  <c r="C405"/>
  <c r="C397"/>
  <c r="E397" s="1"/>
  <c r="C389"/>
  <c r="C381"/>
  <c r="E381" s="1"/>
  <c r="C373"/>
  <c r="C365"/>
  <c r="E365" s="1"/>
  <c r="C357"/>
  <c r="C349"/>
  <c r="E349" s="1"/>
  <c r="C341"/>
  <c r="C333"/>
  <c r="E333" s="1"/>
  <c r="C325"/>
  <c r="C317"/>
  <c r="E317" s="1"/>
  <c r="C309"/>
  <c r="C301"/>
  <c r="E301" s="1"/>
  <c r="C293"/>
  <c r="C285"/>
  <c r="E285" s="1"/>
  <c r="C277"/>
  <c r="E277" s="1"/>
  <c r="C269"/>
  <c r="E269" s="1"/>
  <c r="C261"/>
  <c r="C253"/>
  <c r="E253" s="1"/>
  <c r="C245"/>
  <c r="E245" s="1"/>
  <c r="C237"/>
  <c r="E237" s="1"/>
  <c r="C229"/>
  <c r="C221"/>
  <c r="E221" s="1"/>
  <c r="C213"/>
  <c r="E213" s="1"/>
  <c r="C205"/>
  <c r="E205" s="1"/>
  <c r="C197"/>
  <c r="C189"/>
  <c r="E189" s="1"/>
  <c r="C181"/>
  <c r="E181" s="1"/>
  <c r="C173"/>
  <c r="E173" s="1"/>
  <c r="C165"/>
  <c r="C157"/>
  <c r="E157" s="1"/>
  <c r="C149"/>
  <c r="E149" s="1"/>
  <c r="C141"/>
  <c r="E141" s="1"/>
  <c r="C133"/>
  <c r="C125"/>
  <c r="E125" s="1"/>
  <c r="C117"/>
  <c r="C109"/>
  <c r="C101"/>
  <c r="E101" s="1"/>
  <c r="C93"/>
  <c r="E93" s="1"/>
  <c r="C85"/>
  <c r="E85" s="1"/>
  <c r="C77"/>
  <c r="E77" s="1"/>
  <c r="C69"/>
  <c r="E69" s="1"/>
  <c r="C61"/>
  <c r="E61" s="1"/>
  <c r="C53"/>
  <c r="E53" s="1"/>
  <c r="C45"/>
  <c r="E45" s="1"/>
  <c r="E117"/>
  <c r="E109"/>
  <c r="E43"/>
  <c r="E517"/>
  <c r="E509"/>
  <c r="E501"/>
  <c r="E493"/>
  <c r="E485"/>
  <c r="E477"/>
  <c r="E469"/>
  <c r="E461"/>
  <c r="E453"/>
  <c r="E445"/>
  <c r="E437"/>
  <c r="E429"/>
  <c r="E421"/>
  <c r="E413"/>
  <c r="E405"/>
  <c r="E389"/>
  <c r="E373"/>
  <c r="E357"/>
  <c r="E341"/>
  <c r="E325"/>
  <c r="E309"/>
  <c r="E293"/>
  <c r="E261"/>
  <c r="E229"/>
  <c r="E197"/>
  <c r="E165"/>
  <c r="E133"/>
  <c r="C523"/>
  <c r="C519"/>
  <c r="C515"/>
  <c r="C511"/>
  <c r="C507"/>
  <c r="C503"/>
  <c r="C499"/>
  <c r="C495"/>
  <c r="C491"/>
  <c r="C487"/>
  <c r="C483"/>
  <c r="C479"/>
  <c r="C475"/>
  <c r="C471"/>
  <c r="C467"/>
  <c r="C463"/>
  <c r="C459"/>
  <c r="C455"/>
  <c r="C451"/>
  <c r="C447"/>
  <c r="C443"/>
  <c r="C439"/>
  <c r="C435"/>
  <c r="C431"/>
  <c r="C427"/>
  <c r="C423"/>
  <c r="C419"/>
  <c r="C415"/>
  <c r="C411"/>
  <c r="C407"/>
  <c r="C403"/>
  <c r="C399"/>
  <c r="C395"/>
  <c r="C391"/>
  <c r="C387"/>
  <c r="C383"/>
  <c r="C379"/>
  <c r="C375"/>
  <c r="C371"/>
  <c r="C367"/>
  <c r="C363"/>
  <c r="C359"/>
  <c r="C355"/>
  <c r="C351"/>
  <c r="C347"/>
  <c r="C343"/>
  <c r="C339"/>
  <c r="C335"/>
  <c r="C331"/>
  <c r="C327"/>
  <c r="C323"/>
  <c r="C319"/>
  <c r="C315"/>
  <c r="C311"/>
  <c r="C307"/>
  <c r="C303"/>
  <c r="C299"/>
  <c r="C295"/>
  <c r="C291"/>
  <c r="C287"/>
  <c r="C283"/>
  <c r="C279"/>
  <c r="C275"/>
  <c r="C271"/>
  <c r="C267"/>
  <c r="C263"/>
  <c r="C259"/>
  <c r="C255"/>
  <c r="C251"/>
  <c r="C247"/>
  <c r="C243"/>
  <c r="C239"/>
  <c r="C235"/>
  <c r="C231"/>
  <c r="C227"/>
  <c r="C223"/>
  <c r="C219"/>
  <c r="C215"/>
  <c r="C211"/>
  <c r="C207"/>
  <c r="C203"/>
  <c r="C199"/>
  <c r="C195"/>
  <c r="C191"/>
  <c r="C187"/>
  <c r="C183"/>
  <c r="C179"/>
  <c r="C175"/>
  <c r="C171"/>
  <c r="C167"/>
  <c r="C163"/>
  <c r="C159"/>
  <c r="C155"/>
  <c r="C151"/>
  <c r="C147"/>
  <c r="C143"/>
  <c r="C139"/>
  <c r="C135"/>
  <c r="C131"/>
  <c r="C127"/>
  <c r="C123"/>
  <c r="C119"/>
  <c r="C115"/>
  <c r="E115" s="1"/>
  <c r="C111"/>
  <c r="E111" s="1"/>
  <c r="C107"/>
  <c r="E107" s="1"/>
  <c r="C103"/>
  <c r="E103" s="1"/>
  <c r="C99"/>
  <c r="E99" s="1"/>
  <c r="C95"/>
  <c r="E95" s="1"/>
  <c r="C91"/>
  <c r="E91" s="1"/>
  <c r="C87"/>
  <c r="E87" s="1"/>
  <c r="C83"/>
  <c r="E83" s="1"/>
  <c r="C79"/>
  <c r="E79" s="1"/>
  <c r="C75"/>
  <c r="E75" s="1"/>
  <c r="C71"/>
  <c r="E71" s="1"/>
  <c r="C67"/>
  <c r="E67" s="1"/>
  <c r="C63"/>
  <c r="E63" s="1"/>
  <c r="C59"/>
  <c r="E59" s="1"/>
  <c r="C55"/>
  <c r="E55" s="1"/>
  <c r="C51"/>
  <c r="E51" s="1"/>
  <c r="C47"/>
  <c r="E47" s="1"/>
  <c r="E523"/>
  <c r="E519"/>
  <c r="E515"/>
  <c r="E511"/>
  <c r="E507"/>
  <c r="E503"/>
  <c r="E499"/>
  <c r="E495"/>
  <c r="E491"/>
  <c r="E487"/>
  <c r="E483"/>
  <c r="E479"/>
  <c r="E475"/>
  <c r="E471"/>
  <c r="E467"/>
  <c r="E463"/>
  <c r="E459"/>
  <c r="E455"/>
  <c r="E451"/>
  <c r="E447"/>
  <c r="E443"/>
  <c r="E439"/>
  <c r="E435"/>
  <c r="E431"/>
  <c r="E427"/>
  <c r="E423"/>
  <c r="E419"/>
  <c r="E415"/>
  <c r="E411"/>
  <c r="E407"/>
  <c r="E403"/>
  <c r="E399"/>
  <c r="E395"/>
  <c r="E391"/>
  <c r="E387"/>
  <c r="E383"/>
  <c r="E379"/>
  <c r="E375"/>
  <c r="E371"/>
  <c r="E367"/>
  <c r="E363"/>
  <c r="E359"/>
  <c r="E355"/>
  <c r="E351"/>
  <c r="E347"/>
  <c r="E343"/>
  <c r="E339"/>
  <c r="E335"/>
  <c r="E331"/>
  <c r="E327"/>
  <c r="E323"/>
  <c r="E319"/>
  <c r="E315"/>
  <c r="E311"/>
  <c r="E307"/>
  <c r="E303"/>
  <c r="E299"/>
  <c r="E295"/>
  <c r="E291"/>
  <c r="E287"/>
  <c r="E283"/>
  <c r="E279"/>
  <c r="E275"/>
  <c r="E271"/>
  <c r="E267"/>
  <c r="E263"/>
  <c r="E259"/>
  <c r="E255"/>
  <c r="E251"/>
  <c r="E247"/>
  <c r="E243"/>
  <c r="E239"/>
  <c r="E235"/>
  <c r="E231"/>
  <c r="E227"/>
  <c r="E223"/>
  <c r="E219"/>
  <c r="E215"/>
  <c r="E211"/>
  <c r="E207"/>
  <c r="E203"/>
  <c r="E199"/>
  <c r="E195"/>
  <c r="E191"/>
  <c r="E187"/>
  <c r="E183"/>
  <c r="E179"/>
  <c r="E175"/>
  <c r="E171"/>
  <c r="E167"/>
  <c r="E163"/>
  <c r="E159"/>
  <c r="E155"/>
  <c r="E151"/>
  <c r="E147"/>
  <c r="E143"/>
  <c r="E139"/>
  <c r="E135"/>
  <c r="E131"/>
  <c r="E127"/>
  <c r="E123"/>
  <c r="E119"/>
  <c r="D42"/>
  <c r="C44"/>
  <c r="E44" s="1"/>
  <c r="C46"/>
  <c r="E46" s="1"/>
  <c r="C48"/>
  <c r="E48" s="1"/>
  <c r="C50"/>
  <c r="E50" s="1"/>
  <c r="C52"/>
  <c r="E52" s="1"/>
  <c r="C54"/>
  <c r="E54" s="1"/>
  <c r="C56"/>
  <c r="E56" s="1"/>
  <c r="C58"/>
  <c r="E58" s="1"/>
  <c r="C60"/>
  <c r="E60" s="1"/>
  <c r="C62"/>
  <c r="E62" s="1"/>
  <c r="C64"/>
  <c r="E64" s="1"/>
  <c r="C66"/>
  <c r="E66" s="1"/>
  <c r="C68"/>
  <c r="E68" s="1"/>
  <c r="C70"/>
  <c r="E70" s="1"/>
  <c r="C72"/>
  <c r="E72" s="1"/>
  <c r="C74"/>
  <c r="E74" s="1"/>
  <c r="C76"/>
  <c r="E76" s="1"/>
  <c r="C78"/>
  <c r="E78" s="1"/>
  <c r="C80"/>
  <c r="E80" s="1"/>
  <c r="C82"/>
  <c r="E82" s="1"/>
  <c r="C84"/>
  <c r="E84" s="1"/>
  <c r="C86"/>
  <c r="E86" s="1"/>
  <c r="C88"/>
  <c r="E88" s="1"/>
  <c r="C90"/>
  <c r="E90" s="1"/>
  <c r="C92"/>
  <c r="E92" s="1"/>
  <c r="C94"/>
  <c r="E94" s="1"/>
  <c r="C96"/>
  <c r="E96" s="1"/>
  <c r="C98"/>
  <c r="E98" s="1"/>
  <c r="C100"/>
  <c r="E100" s="1"/>
  <c r="C102"/>
  <c r="E102" s="1"/>
  <c r="C104"/>
  <c r="E104" s="1"/>
  <c r="C106"/>
  <c r="E106" s="1"/>
  <c r="C108"/>
  <c r="E108" s="1"/>
  <c r="C110"/>
  <c r="E110" s="1"/>
  <c r="C112"/>
  <c r="E112" s="1"/>
  <c r="C114"/>
  <c r="E114" s="1"/>
  <c r="C116"/>
  <c r="E116" s="1"/>
  <c r="C118"/>
  <c r="E118" s="1"/>
  <c r="C120"/>
  <c r="E120" s="1"/>
  <c r="C122"/>
  <c r="E122" s="1"/>
  <c r="C124"/>
  <c r="E124" s="1"/>
  <c r="C126"/>
  <c r="E126" s="1"/>
  <c r="C128"/>
  <c r="E128" s="1"/>
  <c r="C130"/>
  <c r="E130" s="1"/>
  <c r="C132"/>
  <c r="E132" s="1"/>
  <c r="C134"/>
  <c r="E134" s="1"/>
  <c r="C136"/>
  <c r="E136" s="1"/>
  <c r="C138"/>
  <c r="E138" s="1"/>
  <c r="C140"/>
  <c r="E140" s="1"/>
  <c r="C142"/>
  <c r="E142" s="1"/>
  <c r="C144"/>
  <c r="E144" s="1"/>
  <c r="C146"/>
  <c r="E146" s="1"/>
  <c r="C148"/>
  <c r="E148" s="1"/>
  <c r="C150"/>
  <c r="E150" s="1"/>
  <c r="C152"/>
  <c r="E152" s="1"/>
  <c r="C154"/>
  <c r="E154" s="1"/>
  <c r="C156"/>
  <c r="E156" s="1"/>
  <c r="C158"/>
  <c r="E158" s="1"/>
  <c r="C160"/>
  <c r="E160" s="1"/>
  <c r="C162"/>
  <c r="E162" s="1"/>
  <c r="C164"/>
  <c r="E164" s="1"/>
  <c r="C166"/>
  <c r="E166" s="1"/>
  <c r="C168"/>
  <c r="E168" s="1"/>
  <c r="C170"/>
  <c r="E170" s="1"/>
  <c r="C172"/>
  <c r="E172" s="1"/>
  <c r="C174"/>
  <c r="E174" s="1"/>
  <c r="C176"/>
  <c r="E176" s="1"/>
  <c r="C178"/>
  <c r="E178" s="1"/>
  <c r="C180"/>
  <c r="E180" s="1"/>
  <c r="C182"/>
  <c r="E182" s="1"/>
  <c r="C184"/>
  <c r="E184" s="1"/>
  <c r="C186"/>
  <c r="E186" s="1"/>
  <c r="C188"/>
  <c r="E188" s="1"/>
  <c r="C190"/>
  <c r="E190" s="1"/>
  <c r="C192"/>
  <c r="E192" s="1"/>
  <c r="C194"/>
  <c r="E194" s="1"/>
  <c r="C196"/>
  <c r="E196" s="1"/>
  <c r="C198"/>
  <c r="E198" s="1"/>
  <c r="C200"/>
  <c r="E200" s="1"/>
  <c r="C202"/>
  <c r="E202" s="1"/>
  <c r="C204"/>
  <c r="E204" s="1"/>
  <c r="C206"/>
  <c r="E206" s="1"/>
  <c r="C208"/>
  <c r="E208" s="1"/>
  <c r="C210"/>
  <c r="E210" s="1"/>
  <c r="C212"/>
  <c r="E212" s="1"/>
  <c r="C214"/>
  <c r="E214" s="1"/>
  <c r="C216"/>
  <c r="E216" s="1"/>
  <c r="C218"/>
  <c r="E218" s="1"/>
  <c r="C220"/>
  <c r="E220" s="1"/>
  <c r="C222"/>
  <c r="E222" s="1"/>
  <c r="C224"/>
  <c r="E224" s="1"/>
  <c r="C226"/>
  <c r="E226" s="1"/>
  <c r="C228"/>
  <c r="E228" s="1"/>
  <c r="C230"/>
  <c r="E230" s="1"/>
  <c r="C232"/>
  <c r="E232" s="1"/>
  <c r="C234"/>
  <c r="E234" s="1"/>
  <c r="C236"/>
  <c r="E236" s="1"/>
  <c r="C238"/>
  <c r="E238" s="1"/>
  <c r="C240"/>
  <c r="E240" s="1"/>
  <c r="C242"/>
  <c r="E242" s="1"/>
  <c r="C244"/>
  <c r="E244" s="1"/>
  <c r="C246"/>
  <c r="E246" s="1"/>
  <c r="C248"/>
  <c r="E248" s="1"/>
  <c r="C250"/>
  <c r="E250" s="1"/>
  <c r="C252"/>
  <c r="E252" s="1"/>
  <c r="C254"/>
  <c r="E254" s="1"/>
  <c r="C256"/>
  <c r="E256" s="1"/>
  <c r="C258"/>
  <c r="E258" s="1"/>
  <c r="C260"/>
  <c r="E260" s="1"/>
  <c r="C262"/>
  <c r="E262" s="1"/>
  <c r="C264"/>
  <c r="E264" s="1"/>
  <c r="C266"/>
  <c r="E266" s="1"/>
  <c r="C268"/>
  <c r="E268" s="1"/>
  <c r="C270"/>
  <c r="E270" s="1"/>
  <c r="C272"/>
  <c r="E272" s="1"/>
  <c r="C274"/>
  <c r="E274" s="1"/>
  <c r="C276"/>
  <c r="E276" s="1"/>
  <c r="C278"/>
  <c r="E278" s="1"/>
  <c r="C280"/>
  <c r="E280" s="1"/>
  <c r="C282"/>
  <c r="E282" s="1"/>
  <c r="C284"/>
  <c r="E284" s="1"/>
  <c r="C286"/>
  <c r="E286" s="1"/>
  <c r="C288"/>
  <c r="E288" s="1"/>
  <c r="C290"/>
  <c r="E290" s="1"/>
  <c r="C292"/>
  <c r="E292" s="1"/>
  <c r="C294"/>
  <c r="E294" s="1"/>
  <c r="C296"/>
  <c r="E296" s="1"/>
  <c r="C298"/>
  <c r="E298" s="1"/>
  <c r="C300"/>
  <c r="E300" s="1"/>
  <c r="C302"/>
  <c r="E302" s="1"/>
  <c r="C304"/>
  <c r="E304" s="1"/>
  <c r="C306"/>
  <c r="E306" s="1"/>
  <c r="C308"/>
  <c r="E308" s="1"/>
  <c r="C310"/>
  <c r="E310" s="1"/>
  <c r="C312"/>
  <c r="E312" s="1"/>
  <c r="C314"/>
  <c r="E314" s="1"/>
  <c r="C316"/>
  <c r="E316" s="1"/>
  <c r="C318"/>
  <c r="E318" s="1"/>
  <c r="C320"/>
  <c r="E320" s="1"/>
  <c r="C322"/>
  <c r="E322" s="1"/>
  <c r="C324"/>
  <c r="E324" s="1"/>
  <c r="C326"/>
  <c r="E326" s="1"/>
  <c r="C328"/>
  <c r="E328" s="1"/>
  <c r="C330"/>
  <c r="E330" s="1"/>
  <c r="C332"/>
  <c r="E332" s="1"/>
  <c r="C334"/>
  <c r="E334" s="1"/>
  <c r="C336"/>
  <c r="E336" s="1"/>
  <c r="C338"/>
  <c r="E338" s="1"/>
  <c r="C340"/>
  <c r="E340" s="1"/>
  <c r="C342"/>
  <c r="E342" s="1"/>
  <c r="C344"/>
  <c r="E344" s="1"/>
  <c r="C346"/>
  <c r="E346" s="1"/>
  <c r="C348"/>
  <c r="E348" s="1"/>
  <c r="C350"/>
  <c r="E350" s="1"/>
  <c r="C352"/>
  <c r="E352" s="1"/>
  <c r="C354"/>
  <c r="E354" s="1"/>
  <c r="C356"/>
  <c r="E356" s="1"/>
  <c r="C358"/>
  <c r="E358" s="1"/>
  <c r="C360"/>
  <c r="E360" s="1"/>
  <c r="C362"/>
  <c r="E362" s="1"/>
  <c r="C364"/>
  <c r="E364" s="1"/>
  <c r="C366"/>
  <c r="E366" s="1"/>
  <c r="C368"/>
  <c r="E368" s="1"/>
  <c r="C370"/>
  <c r="E370" s="1"/>
  <c r="C372"/>
  <c r="E372" s="1"/>
  <c r="C374"/>
  <c r="E374" s="1"/>
  <c r="C376"/>
  <c r="E376" s="1"/>
  <c r="C378"/>
  <c r="E378" s="1"/>
  <c r="C380"/>
  <c r="E380" s="1"/>
  <c r="C382"/>
  <c r="E382" s="1"/>
  <c r="C384"/>
  <c r="E384" s="1"/>
  <c r="C386"/>
  <c r="E386" s="1"/>
  <c r="C388"/>
  <c r="E388" s="1"/>
  <c r="C390"/>
  <c r="E390" s="1"/>
  <c r="C392"/>
  <c r="E392" s="1"/>
  <c r="C394"/>
  <c r="E394" s="1"/>
  <c r="C396"/>
  <c r="E396" s="1"/>
  <c r="C398"/>
  <c r="E398" s="1"/>
  <c r="C400"/>
  <c r="E400" s="1"/>
  <c r="C402"/>
  <c r="E402" s="1"/>
  <c r="C404"/>
  <c r="E404" s="1"/>
  <c r="C406"/>
  <c r="E406" s="1"/>
  <c r="C408"/>
  <c r="E408" s="1"/>
  <c r="C410"/>
  <c r="E410" s="1"/>
  <c r="C412"/>
  <c r="E412" s="1"/>
  <c r="C414"/>
  <c r="E414" s="1"/>
  <c r="C416"/>
  <c r="E416" s="1"/>
  <c r="C418"/>
  <c r="E418" s="1"/>
  <c r="C420"/>
  <c r="E420" s="1"/>
  <c r="C422"/>
  <c r="E422" s="1"/>
  <c r="C424"/>
  <c r="E424" s="1"/>
  <c r="C426"/>
  <c r="E426" s="1"/>
  <c r="C428"/>
  <c r="E428" s="1"/>
  <c r="C430"/>
  <c r="E430" s="1"/>
  <c r="C432"/>
  <c r="E432" s="1"/>
  <c r="C434"/>
  <c r="E434" s="1"/>
  <c r="C436"/>
  <c r="E436" s="1"/>
  <c r="C438"/>
  <c r="E438" s="1"/>
  <c r="C440"/>
  <c r="E440" s="1"/>
  <c r="C442"/>
  <c r="E442" s="1"/>
  <c r="C444"/>
  <c r="E444" s="1"/>
  <c r="C446"/>
  <c r="E446" s="1"/>
  <c r="C448"/>
  <c r="E448" s="1"/>
  <c r="C450"/>
  <c r="E450" s="1"/>
  <c r="C452"/>
  <c r="E452" s="1"/>
  <c r="C454"/>
  <c r="E454" s="1"/>
  <c r="C456"/>
  <c r="E456" s="1"/>
  <c r="C458"/>
  <c r="E458" s="1"/>
  <c r="C460"/>
  <c r="E460" s="1"/>
  <c r="C462"/>
  <c r="E462" s="1"/>
  <c r="C464"/>
  <c r="E464" s="1"/>
  <c r="C466"/>
  <c r="E466" s="1"/>
  <c r="C468"/>
  <c r="E468" s="1"/>
  <c r="C470"/>
  <c r="E470" s="1"/>
  <c r="C472"/>
  <c r="E472" s="1"/>
  <c r="C474"/>
  <c r="E474" s="1"/>
  <c r="C476"/>
  <c r="E476" s="1"/>
  <c r="C478"/>
  <c r="E478" s="1"/>
  <c r="C480"/>
  <c r="E480" s="1"/>
  <c r="C482"/>
  <c r="E482" s="1"/>
  <c r="C484"/>
  <c r="E484" s="1"/>
  <c r="C486"/>
  <c r="E486" s="1"/>
  <c r="C488"/>
  <c r="E488" s="1"/>
  <c r="C490"/>
  <c r="E490" s="1"/>
  <c r="C492"/>
  <c r="E492" s="1"/>
  <c r="C494"/>
  <c r="E494" s="1"/>
  <c r="C496"/>
  <c r="E496" s="1"/>
  <c r="C498"/>
  <c r="E498" s="1"/>
  <c r="C500"/>
  <c r="E500" s="1"/>
  <c r="C502"/>
  <c r="E502" s="1"/>
  <c r="C504"/>
  <c r="E504" s="1"/>
  <c r="C506"/>
  <c r="E506" s="1"/>
  <c r="C508"/>
  <c r="E508" s="1"/>
  <c r="C510"/>
  <c r="E510" s="1"/>
  <c r="C512"/>
  <c r="E512" s="1"/>
  <c r="C514"/>
  <c r="E514" s="1"/>
  <c r="C516"/>
  <c r="E516" s="1"/>
  <c r="C518"/>
  <c r="E518" s="1"/>
  <c r="C520"/>
  <c r="E520" s="1"/>
  <c r="C522"/>
  <c r="E522" s="1"/>
  <c r="C42"/>
  <c r="E42" l="1"/>
</calcChain>
</file>

<file path=xl/sharedStrings.xml><?xml version="1.0" encoding="utf-8"?>
<sst xmlns="http://schemas.openxmlformats.org/spreadsheetml/2006/main" count="15" uniqueCount="15">
  <si>
    <t>delta_x=</t>
  </si>
  <si>
    <t>delta_t=</t>
  </si>
  <si>
    <t>t=</t>
  </si>
  <si>
    <t>Position x</t>
  </si>
  <si>
    <t>Wave</t>
  </si>
  <si>
    <t>The idea of using a slider for animation is from Michael J. Moloney, Rose-Hulman Institute of Technology</t>
  </si>
  <si>
    <t>Animate the wave by clicking and holding on the end of the slider bar</t>
  </si>
  <si>
    <t>Adding Two Traveling Waves</t>
  </si>
  <si>
    <t>a=</t>
  </si>
  <si>
    <t>v=</t>
  </si>
  <si>
    <t>b=</t>
  </si>
  <si>
    <t>F=</t>
  </si>
  <si>
    <t>G=</t>
  </si>
  <si>
    <t>L=</t>
  </si>
  <si>
    <r>
      <t>We add together F</t>
    </r>
    <r>
      <rPr>
        <b/>
        <sz val="10"/>
        <color indexed="10"/>
        <rFont val="Arial"/>
        <family val="2"/>
      </rPr>
      <t>*exp(-((x - v*t)/a)^2)</t>
    </r>
    <r>
      <rPr>
        <b/>
        <sz val="10"/>
        <rFont val="Arial"/>
        <family val="2"/>
      </rPr>
      <t xml:space="preserve"> and G</t>
    </r>
    <r>
      <rPr>
        <b/>
        <sz val="10"/>
        <color indexed="57"/>
        <rFont val="Arial"/>
        <family val="2"/>
      </rPr>
      <t>*exp(-((x - L + v*t)/b)^2)</t>
    </r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</si>
</sst>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name val="Arial"/>
      <family val="2"/>
    </font>
    <font>
      <sz val="14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2130222392045346E-2"/>
          <c:y val="9.0301003344481601E-2"/>
          <c:w val="0.89940893367532304"/>
          <c:h val="0.82274247491638797"/>
        </c:manualLayout>
      </c:layout>
      <c:scatterChart>
        <c:scatterStyle val="lineMarker"/>
        <c:ser>
          <c:idx val="0"/>
          <c:order val="0"/>
          <c:spPr>
            <a:ln w="3175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'Adding Traveling Pulses'!$B$42:$B$515</c:f>
              <c:numCache>
                <c:formatCode>General</c:formatCode>
                <c:ptCount val="474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</c:numCache>
            </c:numRef>
          </c:xVal>
          <c:yVal>
            <c:numRef>
              <c:f>'Adding Traveling Pulses'!$C$42:$C$515</c:f>
              <c:numCache>
                <c:formatCode>General</c:formatCode>
                <c:ptCount val="474"/>
                <c:pt idx="0">
                  <c:v>1.3851193699226017E-68</c:v>
                </c:pt>
                <c:pt idx="1">
                  <c:v>3.1835869914158975E-68</c:v>
                </c:pt>
                <c:pt idx="2">
                  <c:v>7.3009797086756443E-68</c:v>
                </c:pt>
                <c:pt idx="3">
                  <c:v>1.6706307180412586E-67</c:v>
                </c:pt>
                <c:pt idx="4">
                  <c:v>3.814298567709128E-67</c:v>
                </c:pt>
                <c:pt idx="5">
                  <c:v>8.6892803258499336E-67</c:v>
                </c:pt>
                <c:pt idx="6">
                  <c:v>1.9750942872770554E-66</c:v>
                </c:pt>
                <c:pt idx="7">
                  <c:v>4.4794713019081606E-66</c:v>
                </c:pt>
                <c:pt idx="8">
                  <c:v>1.0136793174489271E-65</c:v>
                </c:pt>
                <c:pt idx="9">
                  <c:v>2.2888077404123664E-65</c:v>
                </c:pt>
                <c:pt idx="10">
                  <c:v>5.1564753110527414E-65</c:v>
                </c:pt>
                <c:pt idx="11">
                  <c:v>1.1591282034815197E-64</c:v>
                </c:pt>
                <c:pt idx="12">
                  <c:v>2.599829722713957E-64</c:v>
                </c:pt>
                <c:pt idx="13">
                  <c:v>5.818261508113102E-64</c:v>
                </c:pt>
                <c:pt idx="14">
                  <c:v>1.2992013733700916E-63</c:v>
                </c:pt>
                <c:pt idx="15">
                  <c:v>2.8946403116483003E-63</c:v>
                </c:pt>
                <c:pt idx="16">
                  <c:v>6.4349865281206914E-63</c:v>
                </c:pt>
                <c:pt idx="17">
                  <c:v>1.4273667614247015E-62</c:v>
                </c:pt>
                <c:pt idx="18">
                  <c:v>3.1590639508458424E-62</c:v>
                </c:pt>
                <c:pt idx="19">
                  <c:v>6.9761555752293751E-62</c:v>
                </c:pt>
                <c:pt idx="20">
                  <c:v>1.5371236263465711E-61</c:v>
                </c:pt>
                <c:pt idx="21">
                  <c:v>3.379374633279185E-61</c:v>
                </c:pt>
                <c:pt idx="22">
                  <c:v>7.4130816362438452E-61</c:v>
                </c:pt>
                <c:pt idx="23">
                  <c:v>1.6225426705839224E-60</c:v>
                </c:pt>
                <c:pt idx="24">
                  <c:v>3.5434668343225371E-60</c:v>
                </c:pt>
                <c:pt idx="25">
                  <c:v>7.721390531917498E-60</c:v>
                </c:pt>
                <c:pt idx="26">
                  <c:v>1.6787946106022598E-59</c:v>
                </c:pt>
                <c:pt idx="27">
                  <c:v>3.6419544947445012E-59</c:v>
                </c:pt>
                <c:pt idx="28">
                  <c:v>7.8832693414317348E-59</c:v>
                </c:pt>
                <c:pt idx="29">
                  <c:v>1.7026019093121181E-58</c:v>
                </c:pt>
                <c:pt idx="30">
                  <c:v>3.6690596154291634E-58</c:v>
                </c:pt>
                <c:pt idx="31">
                  <c:v>7.8891701288866058E-58</c:v>
                </c:pt>
                <c:pt idx="32">
                  <c:v>1.6925549457805904E-57</c:v>
                </c:pt>
                <c:pt idx="33">
                  <c:v>3.6231735050871944E-57</c:v>
                </c:pt>
                <c:pt idx="34">
                  <c:v>7.7387423672607864E-57</c:v>
                </c:pt>
                <c:pt idx="35">
                  <c:v>1.6492502046740124E-56</c:v>
                </c:pt>
                <c:pt idx="36">
                  <c:v>3.5070148574669497E-56</c:v>
                </c:pt>
                <c:pt idx="37">
                  <c:v>7.4408674135265891E-56</c:v>
                </c:pt>
                <c:pt idx="38">
                  <c:v>1.5752316438049171E-55</c:v>
                </c:pt>
                <c:pt idx="39">
                  <c:v>3.3273630541830488E-55</c:v>
                </c:pt>
                <c:pt idx="40">
                  <c:v>7.0127903191566006E-55</c:v>
                </c:pt>
                <c:pt idx="41">
                  <c:v>1.4747432554915717E-54</c:v>
                </c:pt>
                <c:pt idx="42">
                  <c:v>3.0944030801723528E-54</c:v>
                </c:pt>
                <c:pt idx="43">
                  <c:v>6.478467014675793E-54</c:v>
                </c:pt>
                <c:pt idx="44">
                  <c:v>1.3533262950634641E-53</c:v>
                </c:pt>
                <c:pt idx="45">
                  <c:v>2.8207700884601352E-53</c:v>
                </c:pt>
                <c:pt idx="46">
                  <c:v>5.8663471622139428E-53</c:v>
                </c:pt>
                <c:pt idx="47">
                  <c:v>1.2173143234193804E-52</c:v>
                </c:pt>
                <c:pt idx="48">
                  <c:v>2.520418188795961E-52</c:v>
                </c:pt>
                <c:pt idx="49">
                  <c:v>5.2068777257939513E-52</c:v>
                </c:pt>
                <c:pt idx="50">
                  <c:v>1.0732899293590596E-51</c:v>
                </c:pt>
                <c:pt idx="51">
                  <c:v>2.2074538398924623E-51</c:v>
                </c:pt>
                <c:pt idx="52">
                  <c:v>4.5300303152704909E-51</c:v>
                </c:pt>
                <c:pt idx="53">
                  <c:v>9.2756742220134871E-51</c:v>
                </c:pt>
                <c:pt idx="54">
                  <c:v>1.8950678633782422E-50</c:v>
                </c:pt>
                <c:pt idx="55">
                  <c:v>3.8631266630490614E-50</c:v>
                </c:pt>
                <c:pt idx="56">
                  <c:v>7.8575658636870446E-50</c:v>
                </c:pt>
                <c:pt idx="57">
                  <c:v>1.5946743668968709E-49</c:v>
                </c:pt>
                <c:pt idx="58">
                  <c:v>3.2291699160251592E-49</c:v>
                </c:pt>
                <c:pt idx="59">
                  <c:v>6.5244616600430439E-49</c:v>
                </c:pt>
                <c:pt idx="60">
                  <c:v>1.3153258948575207E-48</c:v>
                </c:pt>
                <c:pt idx="61">
                  <c:v>2.6457996707485673E-48</c:v>
                </c:pt>
                <c:pt idx="62">
                  <c:v>5.310255863288596E-48</c:v>
                </c:pt>
                <c:pt idx="63">
                  <c:v>1.0634298273336577E-47</c:v>
                </c:pt>
                <c:pt idx="64">
                  <c:v>2.1248933076312796E-47</c:v>
                </c:pt>
                <c:pt idx="65">
                  <c:v>4.2364327939087441E-47</c:v>
                </c:pt>
                <c:pt idx="66">
                  <c:v>8.4274932798640425E-47</c:v>
                </c:pt>
                <c:pt idx="67">
                  <c:v>1.6727514295342492E-46</c:v>
                </c:pt>
                <c:pt idx="68">
                  <c:v>3.3128311847449376E-46</c:v>
                </c:pt>
                <c:pt idx="69">
                  <c:v>6.5463934372050456E-46</c:v>
                </c:pt>
                <c:pt idx="70">
                  <c:v>1.2907430671981523E-45</c:v>
                </c:pt>
                <c:pt idx="71">
                  <c:v>2.5392905736036802E-45</c:v>
                </c:pt>
                <c:pt idx="72">
                  <c:v>4.9844804969431161E-45</c:v>
                </c:pt>
                <c:pt idx="73">
                  <c:v>9.7625282311258331E-45</c:v>
                </c:pt>
                <c:pt idx="74">
                  <c:v>1.9078297013028098E-44</c:v>
                </c:pt>
                <c:pt idx="75">
                  <c:v>3.7200759760209417E-44</c:v>
                </c:pt>
                <c:pt idx="76">
                  <c:v>7.2376722863556373E-44</c:v>
                </c:pt>
                <c:pt idx="77">
                  <c:v>1.4050148717889975E-43</c:v>
                </c:pt>
                <c:pt idx="78">
                  <c:v>2.7214341400936998E-43</c:v>
                </c:pt>
                <c:pt idx="79">
                  <c:v>5.2595627064243277E-43</c:v>
                </c:pt>
                <c:pt idx="80">
                  <c:v>1.0142297539475246E-42</c:v>
                </c:pt>
                <c:pt idx="81">
                  <c:v>1.951452380295421E-42</c:v>
                </c:pt>
                <c:pt idx="82">
                  <c:v>3.7464028063729718E-42</c:v>
                </c:pt>
                <c:pt idx="83">
                  <c:v>7.1763875375396083E-42</c:v>
                </c:pt>
                <c:pt idx="84">
                  <c:v>1.3716149109494268E-41</c:v>
                </c:pt>
                <c:pt idx="85">
                  <c:v>2.6157330108437371E-41</c:v>
                </c:pt>
                <c:pt idx="86">
                  <c:v>4.9772508559228565E-41</c:v>
                </c:pt>
                <c:pt idx="87">
                  <c:v>9.44975497649162E-41</c:v>
                </c:pt>
                <c:pt idx="88">
                  <c:v>1.7901378152536383E-40</c:v>
                </c:pt>
                <c:pt idx="89">
                  <c:v>3.3836644374510599E-40</c:v>
                </c:pt>
                <c:pt idx="90">
                  <c:v>6.38150344806079E-40</c:v>
                </c:pt>
                <c:pt idx="91">
                  <c:v>1.2008634611384978E-39</c:v>
                </c:pt>
                <c:pt idx="92">
                  <c:v>2.2547539388856285E-39</c:v>
                </c:pt>
                <c:pt idx="93">
                  <c:v>4.2241524062063231E-39</c:v>
                </c:pt>
                <c:pt idx="94">
                  <c:v>7.8961411832596455E-39</c:v>
                </c:pt>
                <c:pt idx="95">
                  <c:v>1.4727367765949792E-38</c:v>
                </c:pt>
                <c:pt idx="96">
                  <c:v>2.7407552847227294E-38</c:v>
                </c:pt>
                <c:pt idx="97">
                  <c:v>5.0892090352527649E-38</c:v>
                </c:pt>
                <c:pt idx="98">
                  <c:v>9.4289909749970359E-38</c:v>
                </c:pt>
                <c:pt idx="99">
                  <c:v>1.7430708966453657E-37</c:v>
                </c:pt>
                <c:pt idx="100">
                  <c:v>3.2151392295939664E-37</c:v>
                </c:pt>
                <c:pt idx="101">
                  <c:v>5.9172431895992526E-37</c:v>
                </c:pt>
                <c:pt idx="102">
                  <c:v>1.0866106407459934E-36</c:v>
                </c:pt>
                <c:pt idx="103">
                  <c:v>1.990963919940945E-36</c:v>
                </c:pt>
                <c:pt idx="104">
                  <c:v>3.6398855420939016E-36</c:v>
                </c:pt>
                <c:pt idx="105">
                  <c:v>6.6396771995809232E-36</c:v>
                </c:pt>
                <c:pt idx="106">
                  <c:v>1.2084845585130088E-35</c:v>
                </c:pt>
                <c:pt idx="107">
                  <c:v>2.1946746457002455E-35</c:v>
                </c:pt>
                <c:pt idx="108">
                  <c:v>3.9768030979019062E-35</c:v>
                </c:pt>
                <c:pt idx="109">
                  <c:v>7.1900669052808337E-35</c:v>
                </c:pt>
                <c:pt idx="110">
                  <c:v>1.2970797403062189E-34</c:v>
                </c:pt>
                <c:pt idx="111">
                  <c:v>2.3347227834873721E-34</c:v>
                </c:pt>
                <c:pt idx="112">
                  <c:v>4.1931352229272789E-34</c:v>
                </c:pt>
                <c:pt idx="113">
                  <c:v>7.5141059747071022E-34</c:v>
                </c:pt>
                <c:pt idx="114">
                  <c:v>1.3435401977587598E-33</c:v>
                </c:pt>
                <c:pt idx="115">
                  <c:v>2.3969496688981542E-33</c:v>
                </c:pt>
                <c:pt idx="116">
                  <c:v>4.2667978349831907E-33</c:v>
                </c:pt>
                <c:pt idx="117">
                  <c:v>7.5784452676186461E-33</c:v>
                </c:pt>
                <c:pt idx="118">
                  <c:v>1.3430527547350103E-32</c:v>
                </c:pt>
                <c:pt idx="119">
                  <c:v>2.374875934535216E-32</c:v>
                </c:pt>
                <c:pt idx="120">
                  <c:v>4.1900931944946355E-32</c:v>
                </c:pt>
                <c:pt idx="121">
                  <c:v>7.3763470128995308E-32</c:v>
                </c:pt>
                <c:pt idx="122">
                  <c:v>1.2956684916174951E-31</c:v>
                </c:pt>
                <c:pt idx="123">
                  <c:v>2.2708129220265204E-31</c:v>
                </c:pt>
                <c:pt idx="124">
                  <c:v>3.9710350226083146E-31</c:v>
                </c:pt>
                <c:pt idx="125">
                  <c:v>6.9288471183304903E-31</c:v>
                </c:pt>
                <c:pt idx="126">
                  <c:v>1.2062939277811657E-30</c:v>
                </c:pt>
                <c:pt idx="127">
                  <c:v>2.0954640072900051E-30</c:v>
                </c:pt>
                <c:pt idx="128">
                  <c:v>3.6319693144678964E-30</c:v>
                </c:pt>
                <c:pt idx="129">
                  <c:v>6.2811481476062891E-30</c:v>
                </c:pt>
                <c:pt idx="130">
                  <c:v>1.0838540485386186E-29</c:v>
                </c:pt>
                <c:pt idx="131">
                  <c:v>1.8661109991224467E-29</c:v>
                </c:pt>
                <c:pt idx="132">
                  <c:v>3.2058193233951833E-29</c:v>
                </c:pt>
                <c:pt idx="133">
                  <c:v>5.4950988991343133E-29</c:v>
                </c:pt>
                <c:pt idx="134">
                  <c:v>9.3982476565611277E-29</c:v>
                </c:pt>
                <c:pt idx="135">
                  <c:v>1.6038108905487063E-28</c:v>
                </c:pt>
                <c:pt idx="136">
                  <c:v>2.730827907535626E-28</c:v>
                </c:pt>
                <c:pt idx="137">
                  <c:v>4.6394917613894724E-28</c:v>
                </c:pt>
                <c:pt idx="138">
                  <c:v>7.8646859357667549E-28</c:v>
                </c:pt>
                <c:pt idx="139">
                  <c:v>1.3302316052978142E-27</c:v>
                </c:pt>
                <c:pt idx="140">
                  <c:v>2.2449570727191703E-27</c:v>
                </c:pt>
                <c:pt idx="141">
                  <c:v>3.78027784477626E-27</c:v>
                </c:pt>
                <c:pt idx="142">
                  <c:v>6.3514707466258518E-27</c:v>
                </c:pt>
                <c:pt idx="143">
                  <c:v>1.0647797533420947E-26</c:v>
                </c:pt>
                <c:pt idx="144">
                  <c:v>1.7810666347572069E-26</c:v>
                </c:pt>
                <c:pt idx="145">
                  <c:v>2.9725930124208434E-26</c:v>
                </c:pt>
                <c:pt idx="146">
                  <c:v>4.9502329697420181E-26</c:v>
                </c:pt>
                <c:pt idx="147">
                  <c:v>8.2252806516070353E-26</c:v>
                </c:pt>
                <c:pt idx="148">
                  <c:v>1.3636744806730609E-25</c:v>
                </c:pt>
                <c:pt idx="149">
                  <c:v>2.25582602422382E-25</c:v>
                </c:pt>
                <c:pt idx="150">
                  <c:v>3.723363121750669E-25</c:v>
                </c:pt>
                <c:pt idx="151">
                  <c:v>6.1319708898126239E-25</c:v>
                </c:pt>
                <c:pt idx="152">
                  <c:v>1.0076267238373439E-24</c:v>
                </c:pt>
                <c:pt idx="153">
                  <c:v>1.6520917823143424E-24</c:v>
                </c:pt>
                <c:pt idx="154">
                  <c:v>2.7027356238099572E-24</c:v>
                </c:pt>
                <c:pt idx="155">
                  <c:v>4.4117191969962524E-24</c:v>
                </c:pt>
                <c:pt idx="156">
                  <c:v>7.1853356359026581E-24</c:v>
                </c:pt>
                <c:pt idx="157">
                  <c:v>1.1676727839382164E-23</c:v>
                </c:pt>
                <c:pt idx="158">
                  <c:v>1.8933467451616087E-23</c:v>
                </c:pt>
                <c:pt idx="159">
                  <c:v>3.0631908645775823E-23</c:v>
                </c:pt>
                <c:pt idx="160">
                  <c:v>4.9448470173058218E-23</c:v>
                </c:pt>
                <c:pt idx="161">
                  <c:v>7.9646475649637552E-23</c:v>
                </c:pt>
                <c:pt idx="162">
                  <c:v>1.280015319051701E-22</c:v>
                </c:pt>
                <c:pt idx="163">
                  <c:v>2.0525732873537577E-22</c:v>
                </c:pt>
                <c:pt idx="164">
                  <c:v>3.2841053409191235E-22</c:v>
                </c:pt>
                <c:pt idx="165">
                  <c:v>5.2428856633637244E-22</c:v>
                </c:pt>
                <c:pt idx="166">
                  <c:v>8.3513867375308075E-22</c:v>
                </c:pt>
                <c:pt idx="167">
                  <c:v>1.3273385428481674E-21</c:v>
                </c:pt>
                <c:pt idx="168">
                  <c:v>2.1049399783398853E-21</c:v>
                </c:pt>
                <c:pt idx="169">
                  <c:v>3.3306778497609374E-21</c:v>
                </c:pt>
                <c:pt idx="170">
                  <c:v>5.2584826125492749E-21</c:v>
                </c:pt>
                <c:pt idx="171">
                  <c:v>8.2836770076832714E-21</c:v>
                </c:pt>
                <c:pt idx="172">
                  <c:v>1.3020293452191897E-20</c:v>
                </c:pt>
                <c:pt idx="173">
                  <c:v>2.0419884879730467E-20</c:v>
                </c:pt>
                <c:pt idx="174">
                  <c:v>3.1953667177484786E-20</c:v>
                </c:pt>
                <c:pt idx="175">
                  <c:v>4.9891093927953024E-20</c:v>
                </c:pt>
                <c:pt idx="176">
                  <c:v>7.7724913400336539E-20</c:v>
                </c:pt>
                <c:pt idx="177">
                  <c:v>1.2081820199000395E-19</c:v>
                </c:pt>
                <c:pt idx="178">
                  <c:v>1.8738697089817623E-19</c:v>
                </c:pt>
                <c:pt idx="179">
                  <c:v>2.899888599944855E-19</c:v>
                </c:pt>
                <c:pt idx="180">
                  <c:v>4.4777324417185557E-19</c:v>
                </c:pt>
                <c:pt idx="181">
                  <c:v>6.8987413995929434E-19</c:v>
                </c:pt>
                <c:pt idx="182">
                  <c:v>1.060514211953825E-18</c:v>
                </c:pt>
                <c:pt idx="183">
                  <c:v>1.6266646214533238E-18</c:v>
                </c:pt>
                <c:pt idx="184">
                  <c:v>2.4895132998117176E-18</c:v>
                </c:pt>
                <c:pt idx="185">
                  <c:v>3.8015944193907771E-18</c:v>
                </c:pt>
                <c:pt idx="186">
                  <c:v>5.7923128853952E-18</c:v>
                </c:pt>
                <c:pt idx="187">
                  <c:v>8.8058877721920513E-18</c:v>
                </c:pt>
                <c:pt idx="188">
                  <c:v>1.3357622950992234E-17</c:v>
                </c:pt>
                <c:pt idx="189">
                  <c:v>2.0217158486954472E-17</c:v>
                </c:pt>
                <c:pt idx="190">
                  <c:v>3.0531346078088496E-17</c:v>
                </c:pt>
                <c:pt idx="191">
                  <c:v>4.6005175273899157E-17</c:v>
                </c:pt>
                <c:pt idx="192">
                  <c:v>6.9167539755418357E-17</c:v>
                </c:pt>
                <c:pt idx="193">
                  <c:v>1.0376069409864174E-16</c:v>
                </c:pt>
                <c:pt idx="194">
                  <c:v>1.5530960290387573E-16</c:v>
                </c:pt>
                <c:pt idx="195">
                  <c:v>2.3195228302437013E-16</c:v>
                </c:pt>
                <c:pt idx="196">
                  <c:v>3.4564787785048951E-16</c:v>
                </c:pt>
                <c:pt idx="197">
                  <c:v>5.1393008224831613E-16</c:v>
                </c:pt>
                <c:pt idx="198">
                  <c:v>7.6244599053902099E-16</c:v>
                </c:pt>
                <c:pt idx="199">
                  <c:v>1.1286233516302347E-15</c:v>
                </c:pt>
                <c:pt idx="200">
                  <c:v>1.6669550138852901E-15</c:v>
                </c:pt>
                <c:pt idx="201">
                  <c:v>2.4565953687922478E-15</c:v>
                </c:pt>
                <c:pt idx="202">
                  <c:v>3.612253986389881E-15</c:v>
                </c:pt>
                <c:pt idx="203">
                  <c:v>5.2997798597520337E-15</c:v>
                </c:pt>
                <c:pt idx="204">
                  <c:v>7.7584020756962199E-15</c:v>
                </c:pt>
                <c:pt idx="205">
                  <c:v>1.1332393247975555E-14</c:v>
                </c:pt>
                <c:pt idx="206">
                  <c:v>1.6516038687823864E-14</c:v>
                </c:pt>
                <c:pt idx="207">
                  <c:v>2.4017347816209437E-14</c:v>
                </c:pt>
                <c:pt idx="208">
                  <c:v>3.4848100027227401E-14</c:v>
                </c:pt>
                <c:pt idx="209">
                  <c:v>5.0450800664666377E-14</c:v>
                </c:pt>
                <c:pt idx="210">
                  <c:v>7.2877240958194852E-14</c:v>
                </c:pt>
                <c:pt idx="211">
                  <c:v>1.0503902528286577E-13</c:v>
                </c:pt>
                <c:pt idx="212">
                  <c:v>1.5105821371310401E-13</c:v>
                </c:pt>
                <c:pt idx="213">
                  <c:v>2.1675688826188461E-13</c:v>
                </c:pt>
                <c:pt idx="214">
                  <c:v>3.1033901099273915E-13</c:v>
                </c:pt>
                <c:pt idx="215">
                  <c:v>4.4333777463277153E-13</c:v>
                </c:pt>
                <c:pt idx="216">
                  <c:v>6.3192858851748961E-13</c:v>
                </c:pt>
                <c:pt idx="217">
                  <c:v>8.9874434517047878E-13</c:v>
                </c:pt>
                <c:pt idx="218">
                  <c:v>1.2753789347131117E-12</c:v>
                </c:pt>
                <c:pt idx="219">
                  <c:v>1.8058314375130439E-12</c:v>
                </c:pt>
                <c:pt idx="220">
                  <c:v>2.5512327442760909E-12</c:v>
                </c:pt>
                <c:pt idx="221">
                  <c:v>3.5963160598845457E-12</c:v>
                </c:pt>
                <c:pt idx="222">
                  <c:v>5.0582527428432101E-12</c:v>
                </c:pt>
                <c:pt idx="223">
                  <c:v>7.0986881886687934E-12</c:v>
                </c:pt>
                <c:pt idx="224">
                  <c:v>9.9400959295688397E-12</c:v>
                </c:pt>
                <c:pt idx="225">
                  <c:v>1.3887943864962145E-11</c:v>
                </c:pt>
                <c:pt idx="226">
                  <c:v>1.9360663213370069E-11</c:v>
                </c:pt>
                <c:pt idx="227">
                  <c:v>2.6930065475718685E-11</c:v>
                </c:pt>
                <c:pt idx="228">
                  <c:v>3.7375713279436983E-11</c:v>
                </c:pt>
                <c:pt idx="229">
                  <c:v>5.1757878985496119E-11</c:v>
                </c:pt>
                <c:pt idx="230">
                  <c:v>7.1515199306175233E-11</c:v>
                </c:pt>
                <c:pt idx="231">
                  <c:v>9.8595055759898358E-11</c:v>
                </c:pt>
                <c:pt idx="232">
                  <c:v>1.3562720806384316E-10</c:v>
                </c:pt>
                <c:pt idx="233">
                  <c:v>1.8615444367043843E-10</c:v>
                </c:pt>
                <c:pt idx="234">
                  <c:v>2.549381880391498E-10</c:v>
                </c:pt>
                <c:pt idx="235">
                  <c:v>3.4836240728949649E-10</c:v>
                </c:pt>
                <c:pt idx="236">
                  <c:v>4.7496605491803795E-10</c:v>
                </c:pt>
                <c:pt idx="237">
                  <c:v>6.4614317731047994E-10</c:v>
                </c:pt>
                <c:pt idx="238">
                  <c:v>8.7706111071001715E-10</c:v>
                </c:pt>
                <c:pt idx="239">
                  <c:v>1.1878616118757456E-9</c:v>
                </c:pt>
                <c:pt idx="240">
                  <c:v>1.6052280551852638E-9</c:v>
                </c:pt>
                <c:pt idx="241">
                  <c:v>2.1644249752609575E-9</c:v>
                </c:pt>
                <c:pt idx="242">
                  <c:v>2.9119454359423764E-9</c:v>
                </c:pt>
                <c:pt idx="243">
                  <c:v>3.9089384342639616E-9</c:v>
                </c:pt>
                <c:pt idx="244">
                  <c:v>5.2356345981788451E-9</c:v>
                </c:pt>
                <c:pt idx="245">
                  <c:v>6.9970459942633746E-9</c:v>
                </c:pt>
                <c:pt idx="246">
                  <c:v>9.330287574502719E-9</c:v>
                </c:pt>
                <c:pt idx="247">
                  <c:v>1.2413956855345305E-8</c:v>
                </c:pt>
                <c:pt idx="248">
                  <c:v>1.6480118678736574E-8</c:v>
                </c:pt>
                <c:pt idx="249">
                  <c:v>2.1829577951249196E-8</c:v>
                </c:pt>
                <c:pt idx="250">
                  <c:v>2.8851290572480099E-8</c:v>
                </c:pt>
                <c:pt idx="251">
                  <c:v>3.8046967847602262E-8</c:v>
                </c:pt>
                <c:pt idx="252">
                  <c:v>5.0062180207657148E-8</c:v>
                </c:pt>
                <c:pt idx="253">
                  <c:v>6.5725571057588375E-8</c:v>
                </c:pt>
                <c:pt idx="254">
                  <c:v>8.6098161589582136E-8</c:v>
                </c:pt>
                <c:pt idx="255">
                  <c:v>1.1253517471922794E-7</c:v>
                </c:pt>
                <c:pt idx="256">
                  <c:v>1.4676334514094574E-7</c:v>
                </c:pt>
                <c:pt idx="257">
                  <c:v>1.9097732922314385E-7</c:v>
                </c:pt>
                <c:pt idx="258">
                  <c:v>2.4795960180443184E-7</c:v>
                </c:pt>
                <c:pt idx="259">
                  <c:v>3.2122914821897269E-7</c:v>
                </c:pt>
                <c:pt idx="260">
                  <c:v>4.1522535315590994E-7</c:v>
                </c:pt>
                <c:pt idx="261">
                  <c:v>5.3553478027915205E-7</c:v>
                </c:pt>
                <c:pt idx="262">
                  <c:v>6.8917005802185972E-7</c:v>
                </c:pt>
                <c:pt idx="263">
                  <c:v>8.849118709202319E-7</c:v>
                </c:pt>
                <c:pt idx="264">
                  <c:v>1.1337271387476218E-6</c:v>
                </c:pt>
                <c:pt idx="265">
                  <c:v>1.4492788871473156E-6</c:v>
                </c:pt>
                <c:pt idx="266">
                  <c:v>1.8485461159519088E-6</c:v>
                </c:pt>
                <c:pt idx="267">
                  <c:v>2.3525752000090437E-6</c:v>
                </c:pt>
                <c:pt idx="268">
                  <c:v>2.9873880592629613E-6</c:v>
                </c:pt>
                <c:pt idx="269">
                  <c:v>3.7850765585691946E-6</c:v>
                </c:pt>
                <c:pt idx="270">
                  <c:v>4.785117392127496E-6</c:v>
                </c:pt>
                <c:pt idx="271">
                  <c:v>6.0359471205291711E-6</c:v>
                </c:pt>
                <c:pt idx="272">
                  <c:v>7.5968431058318073E-6</c:v>
                </c:pt>
                <c:pt idx="273">
                  <c:v>9.5401628730761627E-6</c:v>
                </c:pt>
                <c:pt idx="274">
                  <c:v>1.1954001949906053E-5</c:v>
                </c:pt>
                <c:pt idx="275">
                  <c:v>1.4945338524776567E-5</c:v>
                </c:pt>
                <c:pt idx="276">
                  <c:v>1.8643742331510726E-5</c:v>
                </c:pt>
                <c:pt idx="277">
                  <c:v>2.3205735010516042E-5</c:v>
                </c:pt>
                <c:pt idx="278">
                  <c:v>2.8819899791539129E-5</c:v>
                </c:pt>
                <c:pt idx="279">
                  <c:v>3.5712849641623407E-5</c:v>
                </c:pt>
                <c:pt idx="280">
                  <c:v>4.415617494774582E-5</c:v>
                </c:pt>
                <c:pt idx="281">
                  <c:v>5.4474504244645564E-5</c:v>
                </c:pt>
                <c:pt idx="282">
                  <c:v>6.7054824302788732E-5</c:v>
                </c:pt>
                <c:pt idx="283">
                  <c:v>8.2357218861759605E-5</c:v>
                </c:pt>
                <c:pt idx="284">
                  <c:v>1.0092719818192586E-4</c:v>
                </c:pt>
                <c:pt idx="285">
                  <c:v>1.2340980408663812E-4</c:v>
                </c:pt>
                <c:pt idx="286">
                  <c:v>1.5056568691153164E-4</c:v>
                </c:pt>
                <c:pt idx="287">
                  <c:v>1.8328936133365763E-4</c:v>
                </c:pt>
                <c:pt idx="288">
                  <c:v>2.2262985691881383E-4</c:v>
                </c:pt>
                <c:pt idx="289">
                  <c:v>2.6981398582657726E-4</c:v>
                </c:pt>
                <c:pt idx="290">
                  <c:v>3.2627245380308827E-4</c:v>
                </c:pt>
                <c:pt idx="291">
                  <c:v>3.9366904065494542E-4</c:v>
                </c:pt>
                <c:pt idx="292">
                  <c:v>4.7393307205027059E-4</c:v>
                </c:pt>
                <c:pt idx="293">
                  <c:v>5.6929539489159852E-4</c:v>
                </c:pt>
                <c:pt idx="294">
                  <c:v>6.8232805275614695E-4</c:v>
                </c:pt>
                <c:pt idx="295">
                  <c:v>8.1598783507187212E-4</c:v>
                </c:pt>
                <c:pt idx="296">
                  <c:v>9.7366384284255979E-4</c:v>
                </c:pt>
                <c:pt idx="297">
                  <c:v>1.1592291739042021E-3</c:v>
                </c:pt>
                <c:pt idx="298">
                  <c:v>1.3770967809678988E-3</c:v>
                </c:pt>
                <c:pt idx="299">
                  <c:v>1.632279495218912E-3</c:v>
                </c:pt>
                <c:pt idx="300">
                  <c:v>1.9304541362270664E-3</c:v>
                </c:pt>
                <c:pt idx="301">
                  <c:v>2.2780295447407651E-3</c:v>
                </c:pt>
                <c:pt idx="302">
                  <c:v>2.682218278118004E-3</c:v>
                </c:pt>
                <c:pt idx="303">
                  <c:v>3.1511115984434001E-3</c:v>
                </c:pt>
                <c:pt idx="304">
                  <c:v>3.6937572608056915E-3</c:v>
                </c:pt>
                <c:pt idx="305">
                  <c:v>4.3202394740926497E-3</c:v>
                </c:pt>
                <c:pt idx="306">
                  <c:v>5.0417602596893353E-3</c:v>
                </c:pt>
                <c:pt idx="307">
                  <c:v>5.8707212757365609E-3</c:v>
                </c:pt>
                <c:pt idx="308">
                  <c:v>6.8208050076642287E-3</c:v>
                </c:pt>
                <c:pt idx="309">
                  <c:v>7.9070540515909001E-3</c:v>
                </c:pt>
                <c:pt idx="310">
                  <c:v>9.1459470384249383E-3</c:v>
                </c:pt>
                <c:pt idx="311">
                  <c:v>1.0555469566195443E-2</c:v>
                </c:pt>
                <c:pt idx="312">
                  <c:v>1.2155178329911103E-2</c:v>
                </c:pt>
                <c:pt idx="313">
                  <c:v>1.3966256466253744E-2</c:v>
                </c:pt>
                <c:pt idx="314">
                  <c:v>1.6011557969335243E-2</c:v>
                </c:pt>
                <c:pt idx="315">
                  <c:v>1.831563888872852E-2</c:v>
                </c:pt>
                <c:pt idx="316">
                  <c:v>2.0904772897582004E-2</c:v>
                </c:pt>
                <c:pt idx="317">
                  <c:v>2.3806948722721735E-2</c:v>
                </c:pt>
                <c:pt idx="318">
                  <c:v>2.7051846866342245E-2</c:v>
                </c:pt>
                <c:pt idx="319">
                  <c:v>3.0670793026384875E-2</c:v>
                </c:pt>
                <c:pt idx="320">
                  <c:v>3.4696685646146218E-2</c:v>
                </c:pt>
                <c:pt idx="321">
                  <c:v>3.9163895098975589E-2</c:v>
                </c:pt>
                <c:pt idx="322">
                  <c:v>4.410813214663252E-2</c:v>
                </c:pt>
                <c:pt idx="323">
                  <c:v>4.9566283504897474E-2</c:v>
                </c:pt>
                <c:pt idx="324">
                  <c:v>5.5576212611467266E-2</c:v>
                </c:pt>
                <c:pt idx="325">
                  <c:v>6.2176524022098813E-2</c:v>
                </c:pt>
                <c:pt idx="326">
                  <c:v>6.9406290263228324E-2</c:v>
                </c:pt>
                <c:pt idx="327">
                  <c:v>7.7304740443278522E-2</c:v>
                </c:pt>
                <c:pt idx="328">
                  <c:v>8.5910910469335869E-2</c:v>
                </c:pt>
                <c:pt idx="329">
                  <c:v>9.5263255327784652E-2</c:v>
                </c:pt>
                <c:pt idx="330">
                  <c:v>0.10539922456183654</c:v>
                </c:pt>
                <c:pt idx="331">
                  <c:v>0.11635480280867357</c:v>
                </c:pt>
                <c:pt idx="332">
                  <c:v>0.1281640180350051</c:v>
                </c:pt>
                <c:pt idx="333">
                  <c:v>0.14085842092100948</c:v>
                </c:pt>
                <c:pt idx="334">
                  <c:v>0.15446653967564755</c:v>
                </c:pt>
                <c:pt idx="335">
                  <c:v>0.16901331540602477</c:v>
                </c:pt>
                <c:pt idx="336">
                  <c:v>0.18451952399294502</c:v>
                </c:pt>
                <c:pt idx="337">
                  <c:v>0.20100119122568455</c:v>
                </c:pt>
                <c:pt idx="338">
                  <c:v>0.21846900870178834</c:v>
                </c:pt>
                <c:pt idx="339">
                  <c:v>0.23692775868206811</c:v>
                </c:pt>
                <c:pt idx="340">
                  <c:v>0.25637575668635543</c:v>
                </c:pt>
                <c:pt idx="341">
                  <c:v>0.27680432110149616</c:v>
                </c:pt>
                <c:pt idx="342">
                  <c:v>0.2981972794298241</c:v>
                </c:pt>
                <c:pt idx="343">
                  <c:v>0.3205305210154748</c:v>
                </c:pt>
                <c:pt idx="344">
                  <c:v>0.3437716061307749</c:v>
                </c:pt>
                <c:pt idx="345">
                  <c:v>0.36787944117136978</c:v>
                </c:pt>
                <c:pt idx="346">
                  <c:v>0.39280402938553088</c:v>
                </c:pt>
                <c:pt idx="347">
                  <c:v>0.41848630604248632</c:v>
                </c:pt>
                <c:pt idx="348">
                  <c:v>0.4448580662228605</c:v>
                </c:pt>
                <c:pt idx="349">
                  <c:v>0.47184199249199155</c:v>
                </c:pt>
                <c:pt idx="350">
                  <c:v>0.49935178859919116</c:v>
                </c:pt>
                <c:pt idx="351">
                  <c:v>0.52729242404296184</c:v>
                </c:pt>
                <c:pt idx="352">
                  <c:v>0.55556049286870712</c:v>
                </c:pt>
                <c:pt idx="353">
                  <c:v>0.58404468844129354</c:v>
                </c:pt>
                <c:pt idx="354">
                  <c:v>0.61262639418432607</c:v>
                </c:pt>
                <c:pt idx="355">
                  <c:v>0.64118038842986413</c:v>
                </c:pt>
                <c:pt idx="356">
                  <c:v>0.66957565960899601</c:v>
                </c:pt>
                <c:pt idx="357">
                  <c:v>0.69767632607094132</c:v>
                </c:pt>
                <c:pt idx="358">
                  <c:v>0.72534265288436461</c:v>
                </c:pt>
                <c:pt idx="359">
                  <c:v>0.7524321560892161</c:v>
                </c:pt>
                <c:pt idx="360">
                  <c:v>0.77880078307131984</c:v>
                </c:pt>
                <c:pt idx="361">
                  <c:v>0.80430415606548966</c:v>
                </c:pt>
                <c:pt idx="362">
                  <c:v>0.82879886429534644</c:v>
                </c:pt>
                <c:pt idx="363">
                  <c:v>0.85214378896613541</c:v>
                </c:pt>
                <c:pt idx="364">
                  <c:v>0.87420144427435309</c:v>
                </c:pt>
                <c:pt idx="365">
                  <c:v>0.89483931681430251</c:v>
                </c:pt>
                <c:pt idx="366">
                  <c:v>0.9139311852711659</c:v>
                </c:pt>
                <c:pt idx="367">
                  <c:v>0.93135840211129528</c:v>
                </c:pt>
                <c:pt idx="368">
                  <c:v>0.94701111912520464</c:v>
                </c:pt>
                <c:pt idx="369">
                  <c:v>0.96078943915227877</c:v>
                </c:pt>
                <c:pt idx="370">
                  <c:v>0.97260447711631071</c:v>
                </c:pt>
                <c:pt idx="371">
                  <c:v>0.98237931461814698</c:v>
                </c:pt>
                <c:pt idx="372">
                  <c:v>0.99004983374914468</c:v>
                </c:pt>
                <c:pt idx="373">
                  <c:v>0.99556541748307703</c:v>
                </c:pt>
                <c:pt idx="374">
                  <c:v>0.99888950594427139</c:v>
                </c:pt>
                <c:pt idx="375">
                  <c:v>1</c:v>
                </c:pt>
                <c:pt idx="376">
                  <c:v>0.99888950594428738</c:v>
                </c:pt>
                <c:pt idx="377">
                  <c:v>0.99556541748310889</c:v>
                </c:pt>
                <c:pt idx="378">
                  <c:v>0.9900498337491922</c:v>
                </c:pt>
                <c:pt idx="379">
                  <c:v>0.98237931461820971</c:v>
                </c:pt>
                <c:pt idx="380">
                  <c:v>0.97260447711638842</c:v>
                </c:pt>
                <c:pt idx="381">
                  <c:v>0.96078943915237092</c:v>
                </c:pt>
                <c:pt idx="382">
                  <c:v>0.94701111912531066</c:v>
                </c:pt>
                <c:pt idx="383">
                  <c:v>0.9313584021114143</c:v>
                </c:pt>
                <c:pt idx="384">
                  <c:v>0.91393118527129746</c:v>
                </c:pt>
                <c:pt idx="385">
                  <c:v>0.89483931681444551</c:v>
                </c:pt>
                <c:pt idx="386">
                  <c:v>0.87420144427450674</c:v>
                </c:pt>
                <c:pt idx="387">
                  <c:v>0.85214378896629894</c:v>
                </c:pt>
                <c:pt idx="388">
                  <c:v>0.82879886429551863</c:v>
                </c:pt>
                <c:pt idx="389">
                  <c:v>0.80430415606566963</c:v>
                </c:pt>
                <c:pt idx="390">
                  <c:v>0.77880078307150657</c:v>
                </c:pt>
                <c:pt idx="391">
                  <c:v>0.7524321560894085</c:v>
                </c:pt>
                <c:pt idx="392">
                  <c:v>0.72534265288456168</c:v>
                </c:pt>
                <c:pt idx="393">
                  <c:v>0.69767632607114216</c:v>
                </c:pt>
                <c:pt idx="394">
                  <c:v>0.6695756596091994</c:v>
                </c:pt>
                <c:pt idx="395">
                  <c:v>0.64118038843006919</c:v>
                </c:pt>
                <c:pt idx="396">
                  <c:v>0.61262639418453169</c:v>
                </c:pt>
                <c:pt idx="397">
                  <c:v>0.58404468844149893</c:v>
                </c:pt>
                <c:pt idx="398">
                  <c:v>0.5555604928689114</c:v>
                </c:pt>
                <c:pt idx="399">
                  <c:v>0.52729242404316412</c:v>
                </c:pt>
                <c:pt idx="400">
                  <c:v>0.49935178859939072</c:v>
                </c:pt>
                <c:pt idx="401">
                  <c:v>0.47184199249218645</c:v>
                </c:pt>
                <c:pt idx="402">
                  <c:v>0.44485806622305124</c:v>
                </c:pt>
                <c:pt idx="403">
                  <c:v>0.41848630604267256</c:v>
                </c:pt>
                <c:pt idx="404">
                  <c:v>0.39280402938571191</c:v>
                </c:pt>
                <c:pt idx="405">
                  <c:v>0.36787944117154509</c:v>
                </c:pt>
                <c:pt idx="406">
                  <c:v>0.34377160613094437</c:v>
                </c:pt>
                <c:pt idx="407">
                  <c:v>0.32053052101563773</c:v>
                </c:pt>
                <c:pt idx="408">
                  <c:v>0.29819727942998042</c:v>
                </c:pt>
                <c:pt idx="409">
                  <c:v>0.27680432110164582</c:v>
                </c:pt>
                <c:pt idx="410">
                  <c:v>0.25637575668649792</c:v>
                </c:pt>
                <c:pt idx="411">
                  <c:v>0.23692775868220359</c:v>
                </c:pt>
                <c:pt idx="412">
                  <c:v>0.21846900870191682</c:v>
                </c:pt>
                <c:pt idx="413">
                  <c:v>0.20100119122580584</c:v>
                </c:pt>
                <c:pt idx="414">
                  <c:v>0.18451952399305935</c:v>
                </c:pt>
                <c:pt idx="415">
                  <c:v>0.16901331540613226</c:v>
                </c:pt>
                <c:pt idx="416">
                  <c:v>0.15446653967574811</c:v>
                </c:pt>
                <c:pt idx="417">
                  <c:v>0.14085842092110346</c:v>
                </c:pt>
                <c:pt idx="418">
                  <c:v>0.12816401803509275</c:v>
                </c:pt>
                <c:pt idx="419">
                  <c:v>0.1163548028087549</c:v>
                </c:pt>
                <c:pt idx="420">
                  <c:v>0.10539922456191189</c:v>
                </c:pt>
                <c:pt idx="421">
                  <c:v>9.5263255327854332E-2</c:v>
                </c:pt>
                <c:pt idx="422">
                  <c:v>8.5910910469400012E-2</c:v>
                </c:pt>
                <c:pt idx="423">
                  <c:v>7.7304740443337475E-2</c:v>
                </c:pt>
                <c:pt idx="424">
                  <c:v>6.9406290263282391E-2</c:v>
                </c:pt>
                <c:pt idx="425">
                  <c:v>6.2176524022148183E-2</c:v>
                </c:pt>
                <c:pt idx="426">
                  <c:v>5.5576212611512285E-2</c:v>
                </c:pt>
                <c:pt idx="427">
                  <c:v>4.9566283504938441E-2</c:v>
                </c:pt>
                <c:pt idx="428">
                  <c:v>4.4108132146669636E-2</c:v>
                </c:pt>
                <c:pt idx="429">
                  <c:v>3.9163895099009173E-2</c:v>
                </c:pt>
                <c:pt idx="430">
                  <c:v>3.4696685646176555E-2</c:v>
                </c:pt>
                <c:pt idx="431">
                  <c:v>3.0670793026412159E-2</c:v>
                </c:pt>
                <c:pt idx="432">
                  <c:v>2.705184686636674E-2</c:v>
                </c:pt>
                <c:pt idx="433">
                  <c:v>2.3806948722743693E-2</c:v>
                </c:pt>
                <c:pt idx="434">
                  <c:v>2.0904772897601592E-2</c:v>
                </c:pt>
                <c:pt idx="435">
                  <c:v>1.8315638888745975E-2</c:v>
                </c:pt>
                <c:pt idx="436">
                  <c:v>1.6011557969350772E-2</c:v>
                </c:pt>
                <c:pt idx="437">
                  <c:v>1.3966256466267514E-2</c:v>
                </c:pt>
                <c:pt idx="438">
                  <c:v>1.2155178329923248E-2</c:v>
                </c:pt>
                <c:pt idx="439">
                  <c:v>1.0555469566206177E-2</c:v>
                </c:pt>
                <c:pt idx="440">
                  <c:v>9.1459470384343926E-3</c:v>
                </c:pt>
                <c:pt idx="441">
                  <c:v>7.90705405159918E-3</c:v>
                </c:pt>
                <c:pt idx="442">
                  <c:v>6.820805007671492E-3</c:v>
                </c:pt>
                <c:pt idx="443">
                  <c:v>5.8707212757429126E-3</c:v>
                </c:pt>
                <c:pt idx="444">
                  <c:v>5.0417602596948569E-3</c:v>
                </c:pt>
                <c:pt idx="445">
                  <c:v>4.3202394740974575E-3</c:v>
                </c:pt>
                <c:pt idx="446">
                  <c:v>3.6937572608098613E-3</c:v>
                </c:pt>
                <c:pt idx="447">
                  <c:v>3.1511115984470023E-3</c:v>
                </c:pt>
                <c:pt idx="448">
                  <c:v>2.6822182781211152E-3</c:v>
                </c:pt>
                <c:pt idx="449">
                  <c:v>2.2780295447434461E-3</c:v>
                </c:pt>
                <c:pt idx="450">
                  <c:v>1.9304541362293638E-3</c:v>
                </c:pt>
                <c:pt idx="451">
                  <c:v>1.6322794952208835E-3</c:v>
                </c:pt>
                <c:pt idx="452">
                  <c:v>1.3770967809695843E-3</c:v>
                </c:pt>
                <c:pt idx="453">
                  <c:v>1.1592291739056374E-3</c:v>
                </c:pt>
                <c:pt idx="454">
                  <c:v>9.7366384284378353E-4</c:v>
                </c:pt>
                <c:pt idx="455">
                  <c:v>8.1598783507291002E-4</c:v>
                </c:pt>
                <c:pt idx="456">
                  <c:v>6.8232805275702385E-4</c:v>
                </c:pt>
                <c:pt idx="457">
                  <c:v>5.6929539489234023E-4</c:v>
                </c:pt>
                <c:pt idx="458">
                  <c:v>4.7393307205089569E-4</c:v>
                </c:pt>
                <c:pt idx="459">
                  <c:v>3.9366904065547023E-4</c:v>
                </c:pt>
                <c:pt idx="460">
                  <c:v>3.2627245380352938E-4</c:v>
                </c:pt>
                <c:pt idx="461">
                  <c:v>2.6981398582694627E-4</c:v>
                </c:pt>
                <c:pt idx="462">
                  <c:v>2.226298569191215E-4</c:v>
                </c:pt>
                <c:pt idx="463">
                  <c:v>1.8328936133391421E-4</c:v>
                </c:pt>
                <c:pt idx="464">
                  <c:v>1.5056568691174479E-4</c:v>
                </c:pt>
                <c:pt idx="465">
                  <c:v>1.2340980408681438E-4</c:v>
                </c:pt>
                <c:pt idx="466">
                  <c:v>1.0092719818207179E-4</c:v>
                </c:pt>
                <c:pt idx="467">
                  <c:v>8.2357218861880155E-5</c:v>
                </c:pt>
                <c:pt idx="468">
                  <c:v>6.7054824302887719E-5</c:v>
                </c:pt>
                <c:pt idx="469">
                  <c:v>5.447450424472694E-5</c:v>
                </c:pt>
                <c:pt idx="470">
                  <c:v>4.4156174947812492E-5</c:v>
                </c:pt>
                <c:pt idx="471">
                  <c:v>3.5712849641677773E-5</c:v>
                </c:pt>
                <c:pt idx="472">
                  <c:v>2.8819899791583564E-5</c:v>
                </c:pt>
                <c:pt idx="473">
                  <c:v>2.3205735010552194E-5</c:v>
                </c:pt>
              </c:numCache>
            </c:numRef>
          </c:yVal>
        </c:ser>
        <c:ser>
          <c:idx val="1"/>
          <c:order val="1"/>
          <c:spPr>
            <a:ln w="3175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'Adding Traveling Pulses'!$B$42:$B$515</c:f>
              <c:numCache>
                <c:formatCode>General</c:formatCode>
                <c:ptCount val="474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</c:numCache>
            </c:numRef>
          </c:xVal>
          <c:yVal>
            <c:numRef>
              <c:f>'Adding Traveling Pulses'!$D$42:$D$515</c:f>
              <c:numCache>
                <c:formatCode>General</c:formatCode>
                <c:ptCount val="474"/>
                <c:pt idx="0">
                  <c:v>-2.885129057248758E-8</c:v>
                </c:pt>
                <c:pt idx="1">
                  <c:v>-3.8046967847612135E-8</c:v>
                </c:pt>
                <c:pt idx="2">
                  <c:v>-5.0062180207669774E-8</c:v>
                </c:pt>
                <c:pt idx="3">
                  <c:v>-6.5725571057606361E-8</c:v>
                </c:pt>
                <c:pt idx="4">
                  <c:v>-8.609816158960629E-8</c:v>
                </c:pt>
                <c:pt idx="5">
                  <c:v>-1.1253517471925831E-7</c:v>
                </c:pt>
                <c:pt idx="6">
                  <c:v>-1.4676334514098563E-7</c:v>
                </c:pt>
                <c:pt idx="7">
                  <c:v>-1.9097732922319914E-7</c:v>
                </c:pt>
                <c:pt idx="8">
                  <c:v>-2.479596018045032E-7</c:v>
                </c:pt>
                <c:pt idx="9">
                  <c:v>-3.212291482190657E-7</c:v>
                </c:pt>
                <c:pt idx="10">
                  <c:v>-4.152253531560272E-7</c:v>
                </c:pt>
                <c:pt idx="11">
                  <c:v>-5.3553478027931468E-7</c:v>
                </c:pt>
                <c:pt idx="12">
                  <c:v>-6.8917005802206788E-7</c:v>
                </c:pt>
                <c:pt idx="13">
                  <c:v>-8.8491187092049596E-7</c:v>
                </c:pt>
                <c:pt idx="14">
                  <c:v>-1.1337271387479562E-6</c:v>
                </c:pt>
                <c:pt idx="15">
                  <c:v>-1.4492788871477713E-6</c:v>
                </c:pt>
                <c:pt idx="16">
                  <c:v>-1.8485461159524901E-6</c:v>
                </c:pt>
                <c:pt idx="17">
                  <c:v>-2.3525752000097624E-6</c:v>
                </c:pt>
                <c:pt idx="18">
                  <c:v>-2.9873880592638795E-6</c:v>
                </c:pt>
                <c:pt idx="19">
                  <c:v>-3.7850765585704181E-6</c:v>
                </c:pt>
                <c:pt idx="20">
                  <c:v>-4.7851173921290257E-6</c:v>
                </c:pt>
                <c:pt idx="21">
                  <c:v>-6.0359471205311006E-6</c:v>
                </c:pt>
                <c:pt idx="22">
                  <c:v>-7.596843105834196E-6</c:v>
                </c:pt>
                <c:pt idx="23">
                  <c:v>-9.5401628730793323E-6</c:v>
                </c:pt>
                <c:pt idx="24">
                  <c:v>-1.1954001949909981E-5</c:v>
                </c:pt>
                <c:pt idx="25">
                  <c:v>-1.4945338524781425E-5</c:v>
                </c:pt>
                <c:pt idx="26">
                  <c:v>-1.8643742331516753E-5</c:v>
                </c:pt>
                <c:pt idx="27">
                  <c:v>-2.3205735010523916E-5</c:v>
                </c:pt>
                <c:pt idx="28">
                  <c:v>-2.8819899791548802E-5</c:v>
                </c:pt>
                <c:pt idx="29">
                  <c:v>-3.5712849641635144E-5</c:v>
                </c:pt>
                <c:pt idx="30">
                  <c:v>-4.4156174947760328E-5</c:v>
                </c:pt>
                <c:pt idx="31">
                  <c:v>-5.447450424466424E-5</c:v>
                </c:pt>
                <c:pt idx="32">
                  <c:v>-6.7054824302811364E-5</c:v>
                </c:pt>
                <c:pt idx="33">
                  <c:v>-8.2357218861787401E-5</c:v>
                </c:pt>
                <c:pt idx="34">
                  <c:v>-1.009271981819592E-4</c:v>
                </c:pt>
                <c:pt idx="35">
                  <c:v>-1.2340980408668086E-4</c:v>
                </c:pt>
                <c:pt idx="36">
                  <c:v>-1.5056568691158324E-4</c:v>
                </c:pt>
                <c:pt idx="37">
                  <c:v>-1.8328936133371981E-4</c:v>
                </c:pt>
                <c:pt idx="38">
                  <c:v>-2.2262985691888859E-4</c:v>
                </c:pt>
                <c:pt idx="39">
                  <c:v>-2.6981398582667164E-4</c:v>
                </c:pt>
                <c:pt idx="40">
                  <c:v>-3.2627245380320076E-4</c:v>
                </c:pt>
                <c:pt idx="41">
                  <c:v>-3.9366904065507862E-4</c:v>
                </c:pt>
                <c:pt idx="42">
                  <c:v>-4.7393307205043013E-4</c:v>
                </c:pt>
                <c:pt idx="43">
                  <c:v>-5.6929539489179574E-4</c:v>
                </c:pt>
                <c:pt idx="44">
                  <c:v>-6.8232805275638081E-4</c:v>
                </c:pt>
                <c:pt idx="45">
                  <c:v>-8.1598783507215043E-4</c:v>
                </c:pt>
                <c:pt idx="46">
                  <c:v>-9.7366384284288592E-4</c:v>
                </c:pt>
                <c:pt idx="47">
                  <c:v>-1.1592291739046037E-3</c:v>
                </c:pt>
                <c:pt idx="48">
                  <c:v>-1.3770967809683696E-3</c:v>
                </c:pt>
                <c:pt idx="49">
                  <c:v>-1.6322794952194628E-3</c:v>
                </c:pt>
                <c:pt idx="50">
                  <c:v>-1.9304541362277093E-3</c:v>
                </c:pt>
                <c:pt idx="51">
                  <c:v>-2.2780295447415136E-3</c:v>
                </c:pt>
                <c:pt idx="52">
                  <c:v>-2.6822182781189139E-3</c:v>
                </c:pt>
                <c:pt idx="53">
                  <c:v>-3.1511115984444497E-3</c:v>
                </c:pt>
                <c:pt idx="54">
                  <c:v>-3.6937572608069119E-3</c:v>
                </c:pt>
                <c:pt idx="55">
                  <c:v>-4.3202394740941077E-3</c:v>
                </c:pt>
                <c:pt idx="56">
                  <c:v>-5.0417602596910145E-3</c:v>
                </c:pt>
                <c:pt idx="57">
                  <c:v>-5.8707212757385012E-3</c:v>
                </c:pt>
                <c:pt idx="58">
                  <c:v>-6.8208050076664336E-3</c:v>
                </c:pt>
                <c:pt idx="59">
                  <c:v>-7.9070540515934207E-3</c:v>
                </c:pt>
                <c:pt idx="60">
                  <c:v>-9.1459470384279273E-3</c:v>
                </c:pt>
                <c:pt idx="61">
                  <c:v>-1.0555469566198837E-2</c:v>
                </c:pt>
                <c:pt idx="62">
                  <c:v>-1.2155178329914957E-2</c:v>
                </c:pt>
                <c:pt idx="63">
                  <c:v>-1.3966256466258284E-2</c:v>
                </c:pt>
                <c:pt idx="64">
                  <c:v>-1.6011557969340361E-2</c:v>
                </c:pt>
                <c:pt idx="65">
                  <c:v>-1.8315638888734262E-2</c:v>
                </c:pt>
                <c:pt idx="66">
                  <c:v>-2.0904772897588447E-2</c:v>
                </c:pt>
                <c:pt idx="67">
                  <c:v>-2.3806948722728975E-2</c:v>
                </c:pt>
                <c:pt idx="68">
                  <c:v>-2.7051846866350607E-2</c:v>
                </c:pt>
                <c:pt idx="69">
                  <c:v>-3.0670793026394208E-2</c:v>
                </c:pt>
                <c:pt idx="70">
                  <c:v>-3.4696685646156571E-2</c:v>
                </c:pt>
                <c:pt idx="71">
                  <c:v>-3.9163895098987482E-2</c:v>
                </c:pt>
                <c:pt idx="72">
                  <c:v>-4.4108132146645662E-2</c:v>
                </c:pt>
                <c:pt idx="73">
                  <c:v>-4.9566283504911983E-2</c:v>
                </c:pt>
                <c:pt idx="74">
                  <c:v>-5.5576212611483211E-2</c:v>
                </c:pt>
                <c:pt idx="75">
                  <c:v>-6.2176524022116292E-2</c:v>
                </c:pt>
                <c:pt idx="76">
                  <c:v>-6.9406290263248183E-2</c:v>
                </c:pt>
                <c:pt idx="77">
                  <c:v>-7.7304740443300116E-2</c:v>
                </c:pt>
                <c:pt idx="78">
                  <c:v>-8.5910910469359378E-2</c:v>
                </c:pt>
                <c:pt idx="79">
                  <c:v>-9.5263255327811047E-2</c:v>
                </c:pt>
                <c:pt idx="80">
                  <c:v>-0.10539922456186504</c:v>
                </c:pt>
                <c:pt idx="81">
                  <c:v>-0.11635480280870442</c:v>
                </c:pt>
                <c:pt idx="82">
                  <c:v>-0.12816401803503835</c:v>
                </c:pt>
                <c:pt idx="83">
                  <c:v>-0.14085842092104503</c:v>
                </c:pt>
                <c:pt idx="84">
                  <c:v>-0.15446653967568694</c:v>
                </c:pt>
                <c:pt idx="85">
                  <c:v>-0.16901331540606682</c:v>
                </c:pt>
                <c:pt idx="86">
                  <c:v>-0.18451952399298976</c:v>
                </c:pt>
                <c:pt idx="87">
                  <c:v>-0.20100119122573351</c:v>
                </c:pt>
                <c:pt idx="88">
                  <c:v>-0.21846900870184027</c:v>
                </c:pt>
                <c:pt idx="89">
                  <c:v>-0.23692775868212276</c:v>
                </c:pt>
                <c:pt idx="90">
                  <c:v>-0.25637575668641294</c:v>
                </c:pt>
                <c:pt idx="91">
                  <c:v>-0.27680432110155662</c:v>
                </c:pt>
                <c:pt idx="92">
                  <c:v>-0.29819727942988905</c:v>
                </c:pt>
                <c:pt idx="93">
                  <c:v>-0.32053052101554264</c:v>
                </c:pt>
                <c:pt idx="94">
                  <c:v>-0.34377160613084545</c:v>
                </c:pt>
                <c:pt idx="95">
                  <c:v>-0.36787944117144494</c:v>
                </c:pt>
                <c:pt idx="96">
                  <c:v>-0.39280402938560849</c:v>
                </c:pt>
                <c:pt idx="97">
                  <c:v>-0.41848630604256615</c:v>
                </c:pt>
                <c:pt idx="98">
                  <c:v>-0.44485806622294227</c:v>
                </c:pt>
                <c:pt idx="99">
                  <c:v>-0.47184199249207509</c:v>
                </c:pt>
                <c:pt idx="100">
                  <c:v>-0.49935178859927865</c:v>
                </c:pt>
                <c:pt idx="101">
                  <c:v>-0.52729242404305032</c:v>
                </c:pt>
                <c:pt idx="102">
                  <c:v>-0.55556049286879672</c:v>
                </c:pt>
                <c:pt idx="103">
                  <c:v>-0.5840446884413848</c:v>
                </c:pt>
                <c:pt idx="104">
                  <c:v>-0.61262639418441867</c:v>
                </c:pt>
                <c:pt idx="105">
                  <c:v>-0.64118038842995662</c:v>
                </c:pt>
                <c:pt idx="106">
                  <c:v>-0.66957565960908771</c:v>
                </c:pt>
                <c:pt idx="107">
                  <c:v>-0.69767632607103303</c:v>
                </c:pt>
                <c:pt idx="108">
                  <c:v>-0.72534265288445587</c:v>
                </c:pt>
                <c:pt idx="109">
                  <c:v>-0.75243215608930514</c:v>
                </c:pt>
                <c:pt idx="110">
                  <c:v>-0.77880078307140621</c:v>
                </c:pt>
                <c:pt idx="111">
                  <c:v>-0.80430415606557415</c:v>
                </c:pt>
                <c:pt idx="112">
                  <c:v>-0.82879886429542826</c:v>
                </c:pt>
                <c:pt idx="113">
                  <c:v>-0.85214378896621312</c:v>
                </c:pt>
                <c:pt idx="114">
                  <c:v>-0.87420144427442614</c:v>
                </c:pt>
                <c:pt idx="115">
                  <c:v>-0.89483931681437134</c:v>
                </c:pt>
                <c:pt idx="116">
                  <c:v>-0.91393118527123007</c:v>
                </c:pt>
                <c:pt idx="117">
                  <c:v>-0.93135840211135335</c:v>
                </c:pt>
                <c:pt idx="118">
                  <c:v>-0.94701111912525637</c:v>
                </c:pt>
                <c:pt idx="119">
                  <c:v>-0.96078943915232429</c:v>
                </c:pt>
                <c:pt idx="120">
                  <c:v>-0.97260447711634956</c:v>
                </c:pt>
                <c:pt idx="121">
                  <c:v>-0.98237931461817829</c:v>
                </c:pt>
                <c:pt idx="122">
                  <c:v>-0.99004983374916844</c:v>
                </c:pt>
                <c:pt idx="123">
                  <c:v>-0.99556541748309324</c:v>
                </c:pt>
                <c:pt idx="124">
                  <c:v>-0.99888950594427961</c:v>
                </c:pt>
                <c:pt idx="125">
                  <c:v>-1</c:v>
                </c:pt>
                <c:pt idx="126">
                  <c:v>-0.99888950594427917</c:v>
                </c:pt>
                <c:pt idx="127">
                  <c:v>-0.99556541748309246</c:v>
                </c:pt>
                <c:pt idx="128">
                  <c:v>-0.99004983374916733</c:v>
                </c:pt>
                <c:pt idx="129">
                  <c:v>-0.98237931461817685</c:v>
                </c:pt>
                <c:pt idx="130">
                  <c:v>-0.97260447711634757</c:v>
                </c:pt>
                <c:pt idx="131">
                  <c:v>-0.96078943915232196</c:v>
                </c:pt>
                <c:pt idx="132">
                  <c:v>-0.94701111912525371</c:v>
                </c:pt>
                <c:pt idx="133">
                  <c:v>-0.93135840211135035</c:v>
                </c:pt>
                <c:pt idx="134">
                  <c:v>-0.91393118527122685</c:v>
                </c:pt>
                <c:pt idx="135">
                  <c:v>-0.89483931681436779</c:v>
                </c:pt>
                <c:pt idx="136">
                  <c:v>-0.87420144427442237</c:v>
                </c:pt>
                <c:pt idx="137">
                  <c:v>-0.85214378896620901</c:v>
                </c:pt>
                <c:pt idx="138">
                  <c:v>-0.82879886429542404</c:v>
                </c:pt>
                <c:pt idx="139">
                  <c:v>-0.80430415606556971</c:v>
                </c:pt>
                <c:pt idx="140">
                  <c:v>-0.77880078307140155</c:v>
                </c:pt>
                <c:pt idx="141">
                  <c:v>-0.75243215608930047</c:v>
                </c:pt>
                <c:pt idx="142">
                  <c:v>-0.72534265288445099</c:v>
                </c:pt>
                <c:pt idx="143">
                  <c:v>-0.69767632607102803</c:v>
                </c:pt>
                <c:pt idx="144">
                  <c:v>-0.66957565960908261</c:v>
                </c:pt>
                <c:pt idx="145">
                  <c:v>-0.64118038842995151</c:v>
                </c:pt>
                <c:pt idx="146">
                  <c:v>-0.61262639418441367</c:v>
                </c:pt>
                <c:pt idx="147">
                  <c:v>-0.5840446884413798</c:v>
                </c:pt>
                <c:pt idx="148">
                  <c:v>-0.55556049286879172</c:v>
                </c:pt>
                <c:pt idx="149">
                  <c:v>-0.52729242404304544</c:v>
                </c:pt>
                <c:pt idx="150">
                  <c:v>-0.49935178859927365</c:v>
                </c:pt>
                <c:pt idx="151">
                  <c:v>-0.47184199249207143</c:v>
                </c:pt>
                <c:pt idx="152">
                  <c:v>-0.44485806622293744</c:v>
                </c:pt>
                <c:pt idx="153">
                  <c:v>-0.41848630604256154</c:v>
                </c:pt>
                <c:pt idx="154">
                  <c:v>-0.39280402938560399</c:v>
                </c:pt>
                <c:pt idx="155">
                  <c:v>-0.36787944117143939</c:v>
                </c:pt>
                <c:pt idx="156">
                  <c:v>-0.34377160613084118</c:v>
                </c:pt>
                <c:pt idx="157">
                  <c:v>-0.32053052101553858</c:v>
                </c:pt>
                <c:pt idx="158">
                  <c:v>-0.29819727942988528</c:v>
                </c:pt>
                <c:pt idx="159">
                  <c:v>-0.27680432110155384</c:v>
                </c:pt>
                <c:pt idx="160">
                  <c:v>-0.25637575668640944</c:v>
                </c:pt>
                <c:pt idx="161">
                  <c:v>-0.2369277586821194</c:v>
                </c:pt>
                <c:pt idx="162">
                  <c:v>-0.21846900870183703</c:v>
                </c:pt>
                <c:pt idx="163">
                  <c:v>-0.20100119122572976</c:v>
                </c:pt>
                <c:pt idx="164">
                  <c:v>-0.18451952399298691</c:v>
                </c:pt>
                <c:pt idx="165">
                  <c:v>-0.16901331540606421</c:v>
                </c:pt>
                <c:pt idx="166">
                  <c:v>-0.15446653967568438</c:v>
                </c:pt>
                <c:pt idx="167">
                  <c:v>-0.14085842092104328</c:v>
                </c:pt>
                <c:pt idx="168">
                  <c:v>-0.12816401803503613</c:v>
                </c:pt>
                <c:pt idx="169">
                  <c:v>-0.1163548028087024</c:v>
                </c:pt>
                <c:pt idx="170">
                  <c:v>-0.10539922456186321</c:v>
                </c:pt>
                <c:pt idx="171">
                  <c:v>-9.5263255327808938E-2</c:v>
                </c:pt>
                <c:pt idx="172">
                  <c:v>-8.591091046935781E-2</c:v>
                </c:pt>
                <c:pt idx="173">
                  <c:v>-7.7304740443298603E-2</c:v>
                </c:pt>
                <c:pt idx="174">
                  <c:v>-6.9406290263246823E-2</c:v>
                </c:pt>
                <c:pt idx="175">
                  <c:v>-6.2176524022115376E-2</c:v>
                </c:pt>
                <c:pt idx="176">
                  <c:v>-5.5576212611482073E-2</c:v>
                </c:pt>
                <c:pt idx="177">
                  <c:v>-4.956628350491097E-2</c:v>
                </c:pt>
                <c:pt idx="178">
                  <c:v>-4.4108132146644718E-2</c:v>
                </c:pt>
                <c:pt idx="179">
                  <c:v>-3.9163895098986407E-2</c:v>
                </c:pt>
                <c:pt idx="180">
                  <c:v>-3.4696685646155814E-2</c:v>
                </c:pt>
                <c:pt idx="181">
                  <c:v>-3.0670793026393525E-2</c:v>
                </c:pt>
                <c:pt idx="182">
                  <c:v>-2.7051846866350007E-2</c:v>
                </c:pt>
                <c:pt idx="183">
                  <c:v>-2.3806948722728566E-2</c:v>
                </c:pt>
                <c:pt idx="184">
                  <c:v>-2.0904772897587975E-2</c:v>
                </c:pt>
                <c:pt idx="185">
                  <c:v>-1.8315638888733821E-2</c:v>
                </c:pt>
                <c:pt idx="186">
                  <c:v>-1.6011557969339965E-2</c:v>
                </c:pt>
                <c:pt idx="187">
                  <c:v>-1.396625646625785E-2</c:v>
                </c:pt>
                <c:pt idx="188">
                  <c:v>-1.2155178329914633E-2</c:v>
                </c:pt>
                <c:pt idx="189">
                  <c:v>-1.0555469566198584E-2</c:v>
                </c:pt>
                <c:pt idx="190">
                  <c:v>-9.1459470384277E-3</c:v>
                </c:pt>
                <c:pt idx="191">
                  <c:v>-7.9070540515932663E-3</c:v>
                </c:pt>
                <c:pt idx="192">
                  <c:v>-6.8208050076662584E-3</c:v>
                </c:pt>
                <c:pt idx="193">
                  <c:v>-5.8707212757383338E-3</c:v>
                </c:pt>
                <c:pt idx="194">
                  <c:v>-5.0417602596908801E-3</c:v>
                </c:pt>
                <c:pt idx="195">
                  <c:v>-4.3202394740939664E-3</c:v>
                </c:pt>
                <c:pt idx="196">
                  <c:v>-3.6937572608068104E-3</c:v>
                </c:pt>
                <c:pt idx="197">
                  <c:v>-3.1511115984443599E-3</c:v>
                </c:pt>
                <c:pt idx="198">
                  <c:v>-2.6822182781188306E-3</c:v>
                </c:pt>
                <c:pt idx="199">
                  <c:v>-2.278029544741465E-3</c:v>
                </c:pt>
                <c:pt idx="200">
                  <c:v>-1.9304541362276664E-3</c:v>
                </c:pt>
                <c:pt idx="201">
                  <c:v>-1.6322794952194253E-3</c:v>
                </c:pt>
                <c:pt idx="202">
                  <c:v>-1.3770967809683379E-3</c:v>
                </c:pt>
                <c:pt idx="203">
                  <c:v>-1.1592291739045771E-3</c:v>
                </c:pt>
                <c:pt idx="204">
                  <c:v>-9.7366384284287898E-4</c:v>
                </c:pt>
                <c:pt idx="205">
                  <c:v>-8.1598783507214252E-4</c:v>
                </c:pt>
                <c:pt idx="206">
                  <c:v>-6.8232805275637604E-4</c:v>
                </c:pt>
                <c:pt idx="207">
                  <c:v>-5.6929539489179162E-4</c:v>
                </c:pt>
                <c:pt idx="208">
                  <c:v>-4.7393307205043349E-4</c:v>
                </c:pt>
                <c:pt idx="209">
                  <c:v>-3.9366904065508246E-4</c:v>
                </c:pt>
                <c:pt idx="210">
                  <c:v>-3.2627245380320303E-4</c:v>
                </c:pt>
                <c:pt idx="211">
                  <c:v>-2.6981398582667359E-4</c:v>
                </c:pt>
                <c:pt idx="212">
                  <c:v>-2.2262985691889412E-4</c:v>
                </c:pt>
                <c:pt idx="213">
                  <c:v>-1.8328936133372471E-4</c:v>
                </c:pt>
                <c:pt idx="214">
                  <c:v>-1.5056568691158726E-4</c:v>
                </c:pt>
                <c:pt idx="215">
                  <c:v>-1.2340980408668414E-4</c:v>
                </c:pt>
                <c:pt idx="216">
                  <c:v>-1.0092719818196386E-4</c:v>
                </c:pt>
                <c:pt idx="217">
                  <c:v>-8.2357218861791061E-5</c:v>
                </c:pt>
                <c:pt idx="218">
                  <c:v>-6.7054824302814576E-5</c:v>
                </c:pt>
                <c:pt idx="219">
                  <c:v>-5.4474504244666754E-5</c:v>
                </c:pt>
                <c:pt idx="220">
                  <c:v>-4.4156174947763154E-5</c:v>
                </c:pt>
                <c:pt idx="221">
                  <c:v>-3.5712849641637617E-5</c:v>
                </c:pt>
                <c:pt idx="222">
                  <c:v>-2.8819899791550696E-5</c:v>
                </c:pt>
                <c:pt idx="223">
                  <c:v>-2.3205735010525482E-5</c:v>
                </c:pt>
                <c:pt idx="224">
                  <c:v>-1.8643742331518376E-5</c:v>
                </c:pt>
                <c:pt idx="225">
                  <c:v>-1.4945338524782752E-5</c:v>
                </c:pt>
                <c:pt idx="226">
                  <c:v>-1.1954001949911064E-5</c:v>
                </c:pt>
                <c:pt idx="227">
                  <c:v>-9.5401628730801963E-6</c:v>
                </c:pt>
                <c:pt idx="228">
                  <c:v>-7.5968431058350464E-6</c:v>
                </c:pt>
                <c:pt idx="229">
                  <c:v>-6.0359471205317765E-6</c:v>
                </c:pt>
                <c:pt idx="230">
                  <c:v>-4.7851173921295703E-6</c:v>
                </c:pt>
                <c:pt idx="231">
                  <c:v>-3.7850765585708552E-6</c:v>
                </c:pt>
                <c:pt idx="232">
                  <c:v>-2.9873880592642882E-6</c:v>
                </c:pt>
                <c:pt idx="233">
                  <c:v>-2.352575200010097E-6</c:v>
                </c:pt>
                <c:pt idx="234">
                  <c:v>-1.8485461159527461E-6</c:v>
                </c:pt>
                <c:pt idx="235">
                  <c:v>-1.4492788871479748E-6</c:v>
                </c:pt>
                <c:pt idx="236">
                  <c:v>-1.1337271387481434E-6</c:v>
                </c:pt>
                <c:pt idx="237">
                  <c:v>-8.8491187092064367E-7</c:v>
                </c:pt>
                <c:pt idx="238">
                  <c:v>-6.8917005802218297E-7</c:v>
                </c:pt>
                <c:pt idx="239">
                  <c:v>-5.355347802794051E-7</c:v>
                </c:pt>
                <c:pt idx="240">
                  <c:v>-4.1522535315610761E-7</c:v>
                </c:pt>
                <c:pt idx="241">
                  <c:v>-3.2122914821912732E-7</c:v>
                </c:pt>
                <c:pt idx="242">
                  <c:v>-2.4795960180455206E-7</c:v>
                </c:pt>
                <c:pt idx="243">
                  <c:v>-1.9097732922323715E-7</c:v>
                </c:pt>
                <c:pt idx="244">
                  <c:v>-1.4676334514101821E-7</c:v>
                </c:pt>
                <c:pt idx="245">
                  <c:v>-1.1253517471928391E-7</c:v>
                </c:pt>
                <c:pt idx="246">
                  <c:v>-8.609816158962556E-8</c:v>
                </c:pt>
                <c:pt idx="247">
                  <c:v>-6.5725571057621528E-8</c:v>
                </c:pt>
                <c:pt idx="248">
                  <c:v>-5.0062180207682579E-8</c:v>
                </c:pt>
                <c:pt idx="249">
                  <c:v>-3.8046967847621863E-8</c:v>
                </c:pt>
                <c:pt idx="250">
                  <c:v>-2.8851290572495065E-8</c:v>
                </c:pt>
                <c:pt idx="251">
                  <c:v>-2.1829577951260595E-8</c:v>
                </c:pt>
                <c:pt idx="252">
                  <c:v>-1.6480118678745299E-8</c:v>
                </c:pt>
                <c:pt idx="253">
                  <c:v>-1.2413956855351877E-8</c:v>
                </c:pt>
                <c:pt idx="254">
                  <c:v>-9.3302875745077234E-9</c:v>
                </c:pt>
                <c:pt idx="255">
                  <c:v>-6.9970459942671283E-9</c:v>
                </c:pt>
                <c:pt idx="256">
                  <c:v>-5.2356345981816906E-9</c:v>
                </c:pt>
                <c:pt idx="257">
                  <c:v>-3.9089384342660998E-9</c:v>
                </c:pt>
                <c:pt idx="258">
                  <c:v>-2.9119454359439799E-9</c:v>
                </c:pt>
                <c:pt idx="259">
                  <c:v>-2.1644249752621573E-9</c:v>
                </c:pt>
                <c:pt idx="260">
                  <c:v>-1.6052280551861648E-9</c:v>
                </c:pt>
                <c:pt idx="261">
                  <c:v>-1.1878616118764166E-9</c:v>
                </c:pt>
                <c:pt idx="262">
                  <c:v>-8.7706111071051573E-10</c:v>
                </c:pt>
                <c:pt idx="263">
                  <c:v>-6.4614317731084959E-10</c:v>
                </c:pt>
                <c:pt idx="264">
                  <c:v>-4.7496605491831133E-10</c:v>
                </c:pt>
                <c:pt idx="265">
                  <c:v>-3.4836240728969822E-10</c:v>
                </c:pt>
                <c:pt idx="266">
                  <c:v>-2.5493818803929838E-10</c:v>
                </c:pt>
                <c:pt idx="267">
                  <c:v>-1.8615444367054754E-10</c:v>
                </c:pt>
                <c:pt idx="268">
                  <c:v>-1.3562720806392363E-10</c:v>
                </c:pt>
                <c:pt idx="269">
                  <c:v>-9.8595055759957204E-11</c:v>
                </c:pt>
                <c:pt idx="270">
                  <c:v>-7.1515199306218427E-11</c:v>
                </c:pt>
                <c:pt idx="271">
                  <c:v>-5.1757878985527378E-11</c:v>
                </c:pt>
                <c:pt idx="272">
                  <c:v>-3.7375713279459692E-11</c:v>
                </c:pt>
                <c:pt idx="273">
                  <c:v>-2.6930065475735238E-11</c:v>
                </c:pt>
                <c:pt idx="274">
                  <c:v>-1.9360663213382037E-11</c:v>
                </c:pt>
                <c:pt idx="275">
                  <c:v>-1.3887943864970829E-11</c:v>
                </c:pt>
                <c:pt idx="276">
                  <c:v>-9.9400959295750549E-12</c:v>
                </c:pt>
                <c:pt idx="277">
                  <c:v>-7.0986881886732572E-12</c:v>
                </c:pt>
                <c:pt idx="278">
                  <c:v>-5.0582527428464267E-12</c:v>
                </c:pt>
                <c:pt idx="279">
                  <c:v>-3.5963160598868459E-12</c:v>
                </c:pt>
                <c:pt idx="280">
                  <c:v>-2.5512327442777315E-12</c:v>
                </c:pt>
                <c:pt idx="281">
                  <c:v>-1.8058314375142115E-12</c:v>
                </c:pt>
                <c:pt idx="282">
                  <c:v>-1.2753789347139409E-12</c:v>
                </c:pt>
                <c:pt idx="283">
                  <c:v>-8.9874434517106625E-13</c:v>
                </c:pt>
                <c:pt idx="284">
                  <c:v>-6.3192858851790714E-13</c:v>
                </c:pt>
                <c:pt idx="285">
                  <c:v>-4.4333777463306607E-13</c:v>
                </c:pt>
                <c:pt idx="286">
                  <c:v>-3.1033901099294645E-13</c:v>
                </c:pt>
                <c:pt idx="287">
                  <c:v>-2.1675688826203017E-13</c:v>
                </c:pt>
                <c:pt idx="288">
                  <c:v>-1.5105821371320597E-13</c:v>
                </c:pt>
                <c:pt idx="289">
                  <c:v>-1.0503902528293705E-13</c:v>
                </c:pt>
                <c:pt idx="290">
                  <c:v>-7.2877240958244569E-14</c:v>
                </c:pt>
                <c:pt idx="291">
                  <c:v>-5.045080066470115E-14</c:v>
                </c:pt>
                <c:pt idx="292">
                  <c:v>-3.484810002725142E-14</c:v>
                </c:pt>
                <c:pt idx="293">
                  <c:v>-2.4017347816226161E-14</c:v>
                </c:pt>
                <c:pt idx="294">
                  <c:v>-1.6516038687835423E-14</c:v>
                </c:pt>
                <c:pt idx="295">
                  <c:v>-1.1332393247983607E-14</c:v>
                </c:pt>
                <c:pt idx="296">
                  <c:v>-7.7584020757017324E-15</c:v>
                </c:pt>
                <c:pt idx="297">
                  <c:v>-5.2997798597557998E-15</c:v>
                </c:pt>
                <c:pt idx="298">
                  <c:v>-3.6122539863924479E-15</c:v>
                </c:pt>
                <c:pt idx="299">
                  <c:v>-2.4565953687940283E-15</c:v>
                </c:pt>
                <c:pt idx="300">
                  <c:v>-1.6669550138865101E-15</c:v>
                </c:pt>
                <c:pt idx="301">
                  <c:v>-1.1286233516310606E-15</c:v>
                </c:pt>
                <c:pt idx="302">
                  <c:v>-7.6244599053958444E-16</c:v>
                </c:pt>
                <c:pt idx="303">
                  <c:v>-5.1393008224869952E-16</c:v>
                </c:pt>
                <c:pt idx="304">
                  <c:v>-3.4564787785075477E-16</c:v>
                </c:pt>
                <c:pt idx="305">
                  <c:v>-2.3195228302455142E-16</c:v>
                </c:pt>
                <c:pt idx="306">
                  <c:v>-1.5530960290399934E-16</c:v>
                </c:pt>
                <c:pt idx="307">
                  <c:v>-1.0376069409872505E-16</c:v>
                </c:pt>
                <c:pt idx="308">
                  <c:v>-6.9167539755475377E-17</c:v>
                </c:pt>
                <c:pt idx="309">
                  <c:v>-4.6005175273937404E-17</c:v>
                </c:pt>
                <c:pt idx="310">
                  <c:v>-3.0531346078114313E-17</c:v>
                </c:pt>
                <c:pt idx="311">
                  <c:v>-2.0217158486972141E-17</c:v>
                </c:pt>
                <c:pt idx="312">
                  <c:v>-1.3357622951003908E-17</c:v>
                </c:pt>
                <c:pt idx="313">
                  <c:v>-8.8058877721998737E-18</c:v>
                </c:pt>
                <c:pt idx="314">
                  <c:v>-5.792312885400427E-18</c:v>
                </c:pt>
                <c:pt idx="315">
                  <c:v>-3.8015944193942345E-18</c:v>
                </c:pt>
                <c:pt idx="316">
                  <c:v>-2.4895132998140172E-18</c:v>
                </c:pt>
                <c:pt idx="317">
                  <c:v>-1.6266646214548842E-18</c:v>
                </c:pt>
                <c:pt idx="318">
                  <c:v>-1.0605142119548423E-18</c:v>
                </c:pt>
                <c:pt idx="319">
                  <c:v>-6.8987413995996591E-19</c:v>
                </c:pt>
                <c:pt idx="320">
                  <c:v>-4.4777324417230104E-19</c:v>
                </c:pt>
                <c:pt idx="321">
                  <c:v>-2.8998885999477602E-19</c:v>
                </c:pt>
                <c:pt idx="322">
                  <c:v>-1.8738697089836664E-19</c:v>
                </c:pt>
                <c:pt idx="323">
                  <c:v>-1.2081820199012928E-19</c:v>
                </c:pt>
                <c:pt idx="324">
                  <c:v>-7.772491340041827E-20</c:v>
                </c:pt>
                <c:pt idx="325">
                  <c:v>-4.9891093928006198E-20</c:v>
                </c:pt>
                <c:pt idx="326">
                  <c:v>-3.1953667177519976E-20</c:v>
                </c:pt>
                <c:pt idx="327">
                  <c:v>-2.0419884879752666E-20</c:v>
                </c:pt>
                <c:pt idx="328">
                  <c:v>-1.3020293452206329E-20</c:v>
                </c:pt>
                <c:pt idx="329">
                  <c:v>-8.2836770076926889E-21</c:v>
                </c:pt>
                <c:pt idx="330">
                  <c:v>-5.2584826125553649E-21</c:v>
                </c:pt>
                <c:pt idx="331">
                  <c:v>-3.3306778497647949E-21</c:v>
                </c:pt>
                <c:pt idx="332">
                  <c:v>-2.1049399783423232E-21</c:v>
                </c:pt>
                <c:pt idx="333">
                  <c:v>-1.3273385428497332E-21</c:v>
                </c:pt>
                <c:pt idx="334">
                  <c:v>-8.3513867375409544E-22</c:v>
                </c:pt>
                <c:pt idx="335">
                  <c:v>-5.2428856633701699E-22</c:v>
                </c:pt>
                <c:pt idx="336">
                  <c:v>-3.2841053409231371E-22</c:v>
                </c:pt>
                <c:pt idx="337">
                  <c:v>-2.0525732873563391E-22</c:v>
                </c:pt>
                <c:pt idx="338">
                  <c:v>-1.2800153190533472E-22</c:v>
                </c:pt>
                <c:pt idx="339">
                  <c:v>-7.9646475649739408E-23</c:v>
                </c:pt>
                <c:pt idx="340">
                  <c:v>-4.9448470173122512E-23</c:v>
                </c:pt>
                <c:pt idx="341">
                  <c:v>-3.0631908645816742E-23</c:v>
                </c:pt>
                <c:pt idx="342">
                  <c:v>-1.8933467451641648E-23</c:v>
                </c:pt>
                <c:pt idx="343">
                  <c:v>-1.167672783939801E-23</c:v>
                </c:pt>
                <c:pt idx="344">
                  <c:v>-7.1853356359124617E-24</c:v>
                </c:pt>
                <c:pt idx="345">
                  <c:v>-4.4117191970023341E-24</c:v>
                </c:pt>
                <c:pt idx="346">
                  <c:v>-2.7027356238137787E-24</c:v>
                </c:pt>
                <c:pt idx="347">
                  <c:v>-1.6520917823167136E-24</c:v>
                </c:pt>
                <c:pt idx="348">
                  <c:v>-1.007626723838783E-24</c:v>
                </c:pt>
                <c:pt idx="349">
                  <c:v>-6.1319708898215558E-25</c:v>
                </c:pt>
                <c:pt idx="350">
                  <c:v>-3.7233631217562251E-25</c:v>
                </c:pt>
                <c:pt idx="351">
                  <c:v>-2.2558260242271701E-25</c:v>
                </c:pt>
                <c:pt idx="352">
                  <c:v>-1.363674480675115E-25</c:v>
                </c:pt>
                <c:pt idx="353">
                  <c:v>-8.2252806516197178E-26</c:v>
                </c:pt>
                <c:pt idx="354">
                  <c:v>-4.9502329697497564E-26</c:v>
                </c:pt>
                <c:pt idx="355">
                  <c:v>-2.9725930124255115E-26</c:v>
                </c:pt>
                <c:pt idx="356">
                  <c:v>-1.7810666347600036E-26</c:v>
                </c:pt>
                <c:pt idx="357">
                  <c:v>-1.0647797533437969E-26</c:v>
                </c:pt>
                <c:pt idx="358">
                  <c:v>-6.3514707466361869E-27</c:v>
                </c:pt>
                <c:pt idx="359">
                  <c:v>-3.7802778447824912E-27</c:v>
                </c:pt>
                <c:pt idx="360">
                  <c:v>-2.2449570727228548E-27</c:v>
                </c:pt>
                <c:pt idx="361">
                  <c:v>-1.3302316053000448E-27</c:v>
                </c:pt>
                <c:pt idx="362">
                  <c:v>-7.8646859357802226E-28</c:v>
                </c:pt>
                <c:pt idx="363">
                  <c:v>-4.6394917613973842E-28</c:v>
                </c:pt>
                <c:pt idx="364">
                  <c:v>-2.7308279075403411E-28</c:v>
                </c:pt>
                <c:pt idx="365">
                  <c:v>-1.6038108905515324E-28</c:v>
                </c:pt>
                <c:pt idx="366">
                  <c:v>-9.398247656578089E-29</c:v>
                </c:pt>
                <c:pt idx="367">
                  <c:v>-5.4950988991442311E-29</c:v>
                </c:pt>
                <c:pt idx="368">
                  <c:v>-3.2058193234009236E-29</c:v>
                </c:pt>
                <c:pt idx="369">
                  <c:v>-1.8661109991258942E-29</c:v>
                </c:pt>
                <c:pt idx="370">
                  <c:v>-1.0838540485406209E-29</c:v>
                </c:pt>
                <c:pt idx="371">
                  <c:v>-6.2811481476179822E-30</c:v>
                </c:pt>
                <c:pt idx="372">
                  <c:v>-3.6319693144748125E-30</c:v>
                </c:pt>
                <c:pt idx="373">
                  <c:v>-2.0954640072939953E-30</c:v>
                </c:pt>
                <c:pt idx="374">
                  <c:v>-1.2062939277835142E-30</c:v>
                </c:pt>
                <c:pt idx="375">
                  <c:v>-6.9288471183440785E-31</c:v>
                </c:pt>
                <c:pt idx="376">
                  <c:v>-3.9710350226161023E-31</c:v>
                </c:pt>
                <c:pt idx="377">
                  <c:v>-2.2708129220310059E-31</c:v>
                </c:pt>
                <c:pt idx="378">
                  <c:v>-1.2956684916201467E-31</c:v>
                </c:pt>
                <c:pt idx="379">
                  <c:v>-7.3763470129145204E-32</c:v>
                </c:pt>
                <c:pt idx="380">
                  <c:v>-4.1900931945031506E-32</c:v>
                </c:pt>
                <c:pt idx="381">
                  <c:v>-2.3748759345401772E-32</c:v>
                </c:pt>
                <c:pt idx="382">
                  <c:v>-1.3430527547378351E-32</c:v>
                </c:pt>
                <c:pt idx="383">
                  <c:v>-7.5784452676345845E-33</c:v>
                </c:pt>
                <c:pt idx="384">
                  <c:v>-4.2667978349923471E-33</c:v>
                </c:pt>
                <c:pt idx="385">
                  <c:v>-2.3969496689033318E-33</c:v>
                </c:pt>
                <c:pt idx="386">
                  <c:v>-1.3435401977617001E-33</c:v>
                </c:pt>
                <c:pt idx="387">
                  <c:v>-7.5141059747236536E-34</c:v>
                </c:pt>
                <c:pt idx="388">
                  <c:v>-4.193135222936575E-34</c:v>
                </c:pt>
                <c:pt idx="389">
                  <c:v>-2.3347227834925812E-34</c:v>
                </c:pt>
                <c:pt idx="390">
                  <c:v>-1.2970797403091865E-34</c:v>
                </c:pt>
                <c:pt idx="391">
                  <c:v>-7.1900669052973867E-35</c:v>
                </c:pt>
                <c:pt idx="392">
                  <c:v>-3.9768030979109482E-35</c:v>
                </c:pt>
                <c:pt idx="393">
                  <c:v>-2.1946746457053917E-35</c:v>
                </c:pt>
                <c:pt idx="394">
                  <c:v>-1.2084845585158596E-35</c:v>
                </c:pt>
                <c:pt idx="395">
                  <c:v>-6.6396771995966805E-36</c:v>
                </c:pt>
                <c:pt idx="396">
                  <c:v>-3.639885542102695E-36</c:v>
                </c:pt>
                <c:pt idx="397">
                  <c:v>-1.990963919945755E-36</c:v>
                </c:pt>
                <c:pt idx="398">
                  <c:v>-1.0866106407486649E-36</c:v>
                </c:pt>
                <c:pt idx="399">
                  <c:v>-5.9172431896138844E-37</c:v>
                </c:pt>
                <c:pt idx="400">
                  <c:v>-3.2151392296019166E-37</c:v>
                </c:pt>
                <c:pt idx="401">
                  <c:v>-1.7430708966496511E-37</c:v>
                </c:pt>
                <c:pt idx="402">
                  <c:v>-9.4289909750208861E-38</c:v>
                </c:pt>
                <c:pt idx="403">
                  <c:v>-5.089209035265638E-38</c:v>
                </c:pt>
                <c:pt idx="404">
                  <c:v>-2.7407552847296232E-38</c:v>
                </c:pt>
                <c:pt idx="405">
                  <c:v>-1.4727367765987882E-38</c:v>
                </c:pt>
                <c:pt idx="406">
                  <c:v>-7.8961411832801806E-39</c:v>
                </c:pt>
                <c:pt idx="407">
                  <c:v>-4.2241524062173085E-39</c:v>
                </c:pt>
                <c:pt idx="408">
                  <c:v>-2.2547539388915883E-39</c:v>
                </c:pt>
                <c:pt idx="409">
                  <c:v>-1.200863461141689E-39</c:v>
                </c:pt>
                <c:pt idx="410">
                  <c:v>-6.3815034480780208E-40</c:v>
                </c:pt>
                <c:pt idx="411">
                  <c:v>-3.3836644374602439E-40</c:v>
                </c:pt>
                <c:pt idx="412">
                  <c:v>-1.7901378152584972E-40</c:v>
                </c:pt>
                <c:pt idx="413">
                  <c:v>-9.4497549765174031E-41</c:v>
                </c:pt>
                <c:pt idx="414">
                  <c:v>-4.9772508559367901E-41</c:v>
                </c:pt>
                <c:pt idx="415">
                  <c:v>-2.6157330108510969E-41</c:v>
                </c:pt>
                <c:pt idx="416">
                  <c:v>-1.3716149109532474E-41</c:v>
                </c:pt>
                <c:pt idx="417">
                  <c:v>-7.1763875375602089E-42</c:v>
                </c:pt>
                <c:pt idx="418">
                  <c:v>-3.7464028063837264E-42</c:v>
                </c:pt>
                <c:pt idx="419">
                  <c:v>-1.9514523803010507E-42</c:v>
                </c:pt>
                <c:pt idx="420">
                  <c:v>-1.0142297539504938E-42</c:v>
                </c:pt>
                <c:pt idx="421">
                  <c:v>-5.259562706439799E-43</c:v>
                </c:pt>
                <c:pt idx="422">
                  <c:v>-2.7214341401018214E-43</c:v>
                </c:pt>
                <c:pt idx="423">
                  <c:v>-1.4050148717932105E-43</c:v>
                </c:pt>
                <c:pt idx="424">
                  <c:v>-7.2376722863774427E-44</c:v>
                </c:pt>
                <c:pt idx="425">
                  <c:v>-3.7200759760322018E-44</c:v>
                </c:pt>
                <c:pt idx="426">
                  <c:v>-1.9078297013087202E-44</c:v>
                </c:pt>
                <c:pt idx="427">
                  <c:v>-9.7625282311562151E-45</c:v>
                </c:pt>
                <c:pt idx="428">
                  <c:v>-4.9844804969585579E-45</c:v>
                </c:pt>
                <c:pt idx="429">
                  <c:v>-2.5392905736117275E-45</c:v>
                </c:pt>
                <c:pt idx="430">
                  <c:v>-1.290743067202261E-45</c:v>
                </c:pt>
                <c:pt idx="431">
                  <c:v>-6.5463934372259775E-46</c:v>
                </c:pt>
                <c:pt idx="432">
                  <c:v>-3.3128311847556711E-46</c:v>
                </c:pt>
                <c:pt idx="433">
                  <c:v>-1.672751429539669E-46</c:v>
                </c:pt>
                <c:pt idx="434">
                  <c:v>-8.4274932798918273E-47</c:v>
                </c:pt>
                <c:pt idx="435">
                  <c:v>-4.2364327939227716E-47</c:v>
                </c:pt>
                <c:pt idx="436">
                  <c:v>-2.1248933076383456E-47</c:v>
                </c:pt>
                <c:pt idx="437">
                  <c:v>-1.0634298273371939E-47</c:v>
                </c:pt>
                <c:pt idx="438">
                  <c:v>-5.3102558633067072E-48</c:v>
                </c:pt>
                <c:pt idx="439">
                  <c:v>-2.645799670757629E-48</c:v>
                </c:pt>
                <c:pt idx="440">
                  <c:v>-1.315325894861988E-48</c:v>
                </c:pt>
                <c:pt idx="441">
                  <c:v>-6.5244616600657595E-49</c:v>
                </c:pt>
                <c:pt idx="442">
                  <c:v>-3.2291699160364019E-49</c:v>
                </c:pt>
                <c:pt idx="443">
                  <c:v>-1.5946743669024681E-49</c:v>
                </c:pt>
                <c:pt idx="444">
                  <c:v>-7.8575658637149606E-50</c:v>
                </c:pt>
                <c:pt idx="445">
                  <c:v>-3.8631266630628409E-50</c:v>
                </c:pt>
                <c:pt idx="446">
                  <c:v>-1.8950678633850826E-50</c:v>
                </c:pt>
                <c:pt idx="447">
                  <c:v>-9.2756742220469685E-51</c:v>
                </c:pt>
                <c:pt idx="448">
                  <c:v>-4.530030315286971E-51</c:v>
                </c:pt>
                <c:pt idx="449">
                  <c:v>-2.2074538399004929E-51</c:v>
                </c:pt>
                <c:pt idx="450">
                  <c:v>-1.0732899293630709E-51</c:v>
                </c:pt>
                <c:pt idx="451">
                  <c:v>-5.2068777258134855E-52</c:v>
                </c:pt>
                <c:pt idx="452">
                  <c:v>-2.5204181888053453E-52</c:v>
                </c:pt>
                <c:pt idx="453">
                  <c:v>-1.2173143234239991E-52</c:v>
                </c:pt>
                <c:pt idx="454">
                  <c:v>-5.8663471622361183E-53</c:v>
                </c:pt>
                <c:pt idx="455">
                  <c:v>-2.8207700884709587E-53</c:v>
                </c:pt>
                <c:pt idx="456">
                  <c:v>-1.3533262950687145E-53</c:v>
                </c:pt>
                <c:pt idx="457">
                  <c:v>-6.4784670147009263E-54</c:v>
                </c:pt>
                <c:pt idx="458">
                  <c:v>-3.0944030801844454E-54</c:v>
                </c:pt>
                <c:pt idx="459">
                  <c:v>-1.4747432554974189E-54</c:v>
                </c:pt>
                <c:pt idx="460">
                  <c:v>-7.0127903191844051E-55</c:v>
                </c:pt>
                <c:pt idx="461">
                  <c:v>-3.327363054196289E-55</c:v>
                </c:pt>
                <c:pt idx="462">
                  <c:v>-1.5752316438112521E-55</c:v>
                </c:pt>
                <c:pt idx="463">
                  <c:v>-7.4408674135569365E-56</c:v>
                </c:pt>
                <c:pt idx="464">
                  <c:v>-3.5070148574811531E-56</c:v>
                </c:pt>
                <c:pt idx="465">
                  <c:v>-1.6492502046808562E-56</c:v>
                </c:pt>
                <c:pt idx="466">
                  <c:v>-7.7387423672926783E-57</c:v>
                </c:pt>
                <c:pt idx="467">
                  <c:v>-3.6231735051023321E-57</c:v>
                </c:pt>
                <c:pt idx="468">
                  <c:v>-1.6925549457877582E-57</c:v>
                </c:pt>
                <c:pt idx="469">
                  <c:v>-7.8891701289200156E-58</c:v>
                </c:pt>
                <c:pt idx="470">
                  <c:v>-3.6690596154448057E-58</c:v>
                </c:pt>
                <c:pt idx="471">
                  <c:v>-1.7026019093194737E-58</c:v>
                </c:pt>
                <c:pt idx="472">
                  <c:v>-7.8832693414655671E-59</c:v>
                </c:pt>
                <c:pt idx="473">
                  <c:v>-3.6419544947603384E-59</c:v>
                </c:pt>
              </c:numCache>
            </c:numRef>
          </c:yVal>
        </c:ser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xVal>
            <c:numRef>
              <c:f>'Adding Traveling Pulses'!$B$42:$B$515</c:f>
              <c:numCache>
                <c:formatCode>General</c:formatCode>
                <c:ptCount val="474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</c:numCache>
            </c:numRef>
          </c:xVal>
          <c:yVal>
            <c:numRef>
              <c:f>'Adding Traveling Pulses'!$E$42:$E$515</c:f>
              <c:numCache>
                <c:formatCode>General</c:formatCode>
                <c:ptCount val="474"/>
                <c:pt idx="0">
                  <c:v>-2.885129057248758E-8</c:v>
                </c:pt>
                <c:pt idx="1">
                  <c:v>-3.8046967847612135E-8</c:v>
                </c:pt>
                <c:pt idx="2">
                  <c:v>-5.0062180207669774E-8</c:v>
                </c:pt>
                <c:pt idx="3">
                  <c:v>-6.5725571057606361E-8</c:v>
                </c:pt>
                <c:pt idx="4">
                  <c:v>-8.609816158960629E-8</c:v>
                </c:pt>
                <c:pt idx="5">
                  <c:v>-1.1253517471925831E-7</c:v>
                </c:pt>
                <c:pt idx="6">
                  <c:v>-1.4676334514098563E-7</c:v>
                </c:pt>
                <c:pt idx="7">
                  <c:v>-1.9097732922319914E-7</c:v>
                </c:pt>
                <c:pt idx="8">
                  <c:v>-2.479596018045032E-7</c:v>
                </c:pt>
                <c:pt idx="9">
                  <c:v>-3.212291482190657E-7</c:v>
                </c:pt>
                <c:pt idx="10">
                  <c:v>-4.152253531560272E-7</c:v>
                </c:pt>
                <c:pt idx="11">
                  <c:v>-5.3553478027931468E-7</c:v>
                </c:pt>
                <c:pt idx="12">
                  <c:v>-6.8917005802206788E-7</c:v>
                </c:pt>
                <c:pt idx="13">
                  <c:v>-8.8491187092049596E-7</c:v>
                </c:pt>
                <c:pt idx="14">
                  <c:v>-1.1337271387479562E-6</c:v>
                </c:pt>
                <c:pt idx="15">
                  <c:v>-1.4492788871477713E-6</c:v>
                </c:pt>
                <c:pt idx="16">
                  <c:v>-1.8485461159524901E-6</c:v>
                </c:pt>
                <c:pt idx="17">
                  <c:v>-2.3525752000097624E-6</c:v>
                </c:pt>
                <c:pt idx="18">
                  <c:v>-2.9873880592638795E-6</c:v>
                </c:pt>
                <c:pt idx="19">
                  <c:v>-3.7850765585704181E-6</c:v>
                </c:pt>
                <c:pt idx="20">
                  <c:v>-4.7851173921290257E-6</c:v>
                </c:pt>
                <c:pt idx="21">
                  <c:v>-6.0359471205311006E-6</c:v>
                </c:pt>
                <c:pt idx="22">
                  <c:v>-7.596843105834196E-6</c:v>
                </c:pt>
                <c:pt idx="23">
                  <c:v>-9.5401628730793323E-6</c:v>
                </c:pt>
                <c:pt idx="24">
                  <c:v>-1.1954001949909981E-5</c:v>
                </c:pt>
                <c:pt idx="25">
                  <c:v>-1.4945338524781425E-5</c:v>
                </c:pt>
                <c:pt idx="26">
                  <c:v>-1.8643742331516753E-5</c:v>
                </c:pt>
                <c:pt idx="27">
                  <c:v>-2.3205735010523916E-5</c:v>
                </c:pt>
                <c:pt idx="28">
                  <c:v>-2.8819899791548802E-5</c:v>
                </c:pt>
                <c:pt idx="29">
                  <c:v>-3.5712849641635144E-5</c:v>
                </c:pt>
                <c:pt idx="30">
                  <c:v>-4.4156174947760328E-5</c:v>
                </c:pt>
                <c:pt idx="31">
                  <c:v>-5.447450424466424E-5</c:v>
                </c:pt>
                <c:pt idx="32">
                  <c:v>-6.7054824302811364E-5</c:v>
                </c:pt>
                <c:pt idx="33">
                  <c:v>-8.2357218861787401E-5</c:v>
                </c:pt>
                <c:pt idx="34">
                  <c:v>-1.009271981819592E-4</c:v>
                </c:pt>
                <c:pt idx="35">
                  <c:v>-1.2340980408668086E-4</c:v>
                </c:pt>
                <c:pt idx="36">
                  <c:v>-1.5056568691158324E-4</c:v>
                </c:pt>
                <c:pt idx="37">
                  <c:v>-1.8328936133371981E-4</c:v>
                </c:pt>
                <c:pt idx="38">
                  <c:v>-2.2262985691888859E-4</c:v>
                </c:pt>
                <c:pt idx="39">
                  <c:v>-2.6981398582667164E-4</c:v>
                </c:pt>
                <c:pt idx="40">
                  <c:v>-3.2627245380320076E-4</c:v>
                </c:pt>
                <c:pt idx="41">
                  <c:v>-3.9366904065507862E-4</c:v>
                </c:pt>
                <c:pt idx="42">
                  <c:v>-4.7393307205043013E-4</c:v>
                </c:pt>
                <c:pt idx="43">
                  <c:v>-5.6929539489179574E-4</c:v>
                </c:pt>
                <c:pt idx="44">
                  <c:v>-6.8232805275638081E-4</c:v>
                </c:pt>
                <c:pt idx="45">
                  <c:v>-8.1598783507215043E-4</c:v>
                </c:pt>
                <c:pt idx="46">
                  <c:v>-9.7366384284288592E-4</c:v>
                </c:pt>
                <c:pt idx="47">
                  <c:v>-1.1592291739046037E-3</c:v>
                </c:pt>
                <c:pt idx="48">
                  <c:v>-1.3770967809683696E-3</c:v>
                </c:pt>
                <c:pt idx="49">
                  <c:v>-1.6322794952194628E-3</c:v>
                </c:pt>
                <c:pt idx="50">
                  <c:v>-1.9304541362277093E-3</c:v>
                </c:pt>
                <c:pt idx="51">
                  <c:v>-2.2780295447415136E-3</c:v>
                </c:pt>
                <c:pt idx="52">
                  <c:v>-2.6822182781189139E-3</c:v>
                </c:pt>
                <c:pt idx="53">
                  <c:v>-3.1511115984444497E-3</c:v>
                </c:pt>
                <c:pt idx="54">
                  <c:v>-3.6937572608069119E-3</c:v>
                </c:pt>
                <c:pt idx="55">
                  <c:v>-4.3202394740941077E-3</c:v>
                </c:pt>
                <c:pt idx="56">
                  <c:v>-5.0417602596910145E-3</c:v>
                </c:pt>
                <c:pt idx="57">
                  <c:v>-5.8707212757385012E-3</c:v>
                </c:pt>
                <c:pt idx="58">
                  <c:v>-6.8208050076664336E-3</c:v>
                </c:pt>
                <c:pt idx="59">
                  <c:v>-7.9070540515934207E-3</c:v>
                </c:pt>
                <c:pt idx="60">
                  <c:v>-9.1459470384279273E-3</c:v>
                </c:pt>
                <c:pt idx="61">
                  <c:v>-1.0555469566198837E-2</c:v>
                </c:pt>
                <c:pt idx="62">
                  <c:v>-1.2155178329914957E-2</c:v>
                </c:pt>
                <c:pt idx="63">
                  <c:v>-1.3966256466258284E-2</c:v>
                </c:pt>
                <c:pt idx="64">
                  <c:v>-1.6011557969340361E-2</c:v>
                </c:pt>
                <c:pt idx="65">
                  <c:v>-1.8315638888734262E-2</c:v>
                </c:pt>
                <c:pt idx="66">
                  <c:v>-2.0904772897588447E-2</c:v>
                </c:pt>
                <c:pt idx="67">
                  <c:v>-2.3806948722728975E-2</c:v>
                </c:pt>
                <c:pt idx="68">
                  <c:v>-2.7051846866350607E-2</c:v>
                </c:pt>
                <c:pt idx="69">
                  <c:v>-3.0670793026394208E-2</c:v>
                </c:pt>
                <c:pt idx="70">
                  <c:v>-3.4696685646156571E-2</c:v>
                </c:pt>
                <c:pt idx="71">
                  <c:v>-3.9163895098987482E-2</c:v>
                </c:pt>
                <c:pt idx="72">
                  <c:v>-4.4108132146645662E-2</c:v>
                </c:pt>
                <c:pt idx="73">
                  <c:v>-4.9566283504911983E-2</c:v>
                </c:pt>
                <c:pt idx="74">
                  <c:v>-5.5576212611483211E-2</c:v>
                </c:pt>
                <c:pt idx="75">
                  <c:v>-6.2176524022116292E-2</c:v>
                </c:pt>
                <c:pt idx="76">
                  <c:v>-6.9406290263248183E-2</c:v>
                </c:pt>
                <c:pt idx="77">
                  <c:v>-7.7304740443300116E-2</c:v>
                </c:pt>
                <c:pt idx="78">
                  <c:v>-8.5910910469359378E-2</c:v>
                </c:pt>
                <c:pt idx="79">
                  <c:v>-9.5263255327811047E-2</c:v>
                </c:pt>
                <c:pt idx="80">
                  <c:v>-0.10539922456186504</c:v>
                </c:pt>
                <c:pt idx="81">
                  <c:v>-0.11635480280870442</c:v>
                </c:pt>
                <c:pt idx="82">
                  <c:v>-0.12816401803503835</c:v>
                </c:pt>
                <c:pt idx="83">
                  <c:v>-0.14085842092104503</c:v>
                </c:pt>
                <c:pt idx="84">
                  <c:v>-0.15446653967568694</c:v>
                </c:pt>
                <c:pt idx="85">
                  <c:v>-0.16901331540606682</c:v>
                </c:pt>
                <c:pt idx="86">
                  <c:v>-0.18451952399298976</c:v>
                </c:pt>
                <c:pt idx="87">
                  <c:v>-0.20100119122573351</c:v>
                </c:pt>
                <c:pt idx="88">
                  <c:v>-0.21846900870184027</c:v>
                </c:pt>
                <c:pt idx="89">
                  <c:v>-0.23692775868212276</c:v>
                </c:pt>
                <c:pt idx="90">
                  <c:v>-0.25637575668641294</c:v>
                </c:pt>
                <c:pt idx="91">
                  <c:v>-0.27680432110155662</c:v>
                </c:pt>
                <c:pt idx="92">
                  <c:v>-0.29819727942988905</c:v>
                </c:pt>
                <c:pt idx="93">
                  <c:v>-0.32053052101554264</c:v>
                </c:pt>
                <c:pt idx="94">
                  <c:v>-0.34377160613084545</c:v>
                </c:pt>
                <c:pt idx="95">
                  <c:v>-0.36787944117144494</c:v>
                </c:pt>
                <c:pt idx="96">
                  <c:v>-0.39280402938560849</c:v>
                </c:pt>
                <c:pt idx="97">
                  <c:v>-0.41848630604256615</c:v>
                </c:pt>
                <c:pt idx="98">
                  <c:v>-0.44485806622294227</c:v>
                </c:pt>
                <c:pt idx="99">
                  <c:v>-0.47184199249207509</c:v>
                </c:pt>
                <c:pt idx="100">
                  <c:v>-0.49935178859927865</c:v>
                </c:pt>
                <c:pt idx="101">
                  <c:v>-0.52729242404305032</c:v>
                </c:pt>
                <c:pt idx="102">
                  <c:v>-0.55556049286879672</c:v>
                </c:pt>
                <c:pt idx="103">
                  <c:v>-0.5840446884413848</c:v>
                </c:pt>
                <c:pt idx="104">
                  <c:v>-0.61262639418441867</c:v>
                </c:pt>
                <c:pt idx="105">
                  <c:v>-0.64118038842995662</c:v>
                </c:pt>
                <c:pt idx="106">
                  <c:v>-0.66957565960908771</c:v>
                </c:pt>
                <c:pt idx="107">
                  <c:v>-0.69767632607103303</c:v>
                </c:pt>
                <c:pt idx="108">
                  <c:v>-0.72534265288445587</c:v>
                </c:pt>
                <c:pt idx="109">
                  <c:v>-0.75243215608930514</c:v>
                </c:pt>
                <c:pt idx="110">
                  <c:v>-0.77880078307140621</c:v>
                </c:pt>
                <c:pt idx="111">
                  <c:v>-0.80430415606557415</c:v>
                </c:pt>
                <c:pt idx="112">
                  <c:v>-0.82879886429542826</c:v>
                </c:pt>
                <c:pt idx="113">
                  <c:v>-0.85214378896621312</c:v>
                </c:pt>
                <c:pt idx="114">
                  <c:v>-0.87420144427442614</c:v>
                </c:pt>
                <c:pt idx="115">
                  <c:v>-0.89483931681437134</c:v>
                </c:pt>
                <c:pt idx="116">
                  <c:v>-0.91393118527123007</c:v>
                </c:pt>
                <c:pt idx="117">
                  <c:v>-0.93135840211135335</c:v>
                </c:pt>
                <c:pt idx="118">
                  <c:v>-0.94701111912525637</c:v>
                </c:pt>
                <c:pt idx="119">
                  <c:v>-0.96078943915232429</c:v>
                </c:pt>
                <c:pt idx="120">
                  <c:v>-0.97260447711634956</c:v>
                </c:pt>
                <c:pt idx="121">
                  <c:v>-0.98237931461817829</c:v>
                </c:pt>
                <c:pt idx="122">
                  <c:v>-0.99004983374916844</c:v>
                </c:pt>
                <c:pt idx="123">
                  <c:v>-0.99556541748309324</c:v>
                </c:pt>
                <c:pt idx="124">
                  <c:v>-0.99888950594427961</c:v>
                </c:pt>
                <c:pt idx="125">
                  <c:v>-1</c:v>
                </c:pt>
                <c:pt idx="126">
                  <c:v>-0.99888950594427917</c:v>
                </c:pt>
                <c:pt idx="127">
                  <c:v>-0.99556541748309246</c:v>
                </c:pt>
                <c:pt idx="128">
                  <c:v>-0.99004983374916733</c:v>
                </c:pt>
                <c:pt idx="129">
                  <c:v>-0.98237931461817685</c:v>
                </c:pt>
                <c:pt idx="130">
                  <c:v>-0.97260447711634757</c:v>
                </c:pt>
                <c:pt idx="131">
                  <c:v>-0.96078943915232196</c:v>
                </c:pt>
                <c:pt idx="132">
                  <c:v>-0.94701111912525371</c:v>
                </c:pt>
                <c:pt idx="133">
                  <c:v>-0.93135840211135035</c:v>
                </c:pt>
                <c:pt idx="134">
                  <c:v>-0.91393118527122685</c:v>
                </c:pt>
                <c:pt idx="135">
                  <c:v>-0.89483931681436779</c:v>
                </c:pt>
                <c:pt idx="136">
                  <c:v>-0.87420144427442237</c:v>
                </c:pt>
                <c:pt idx="137">
                  <c:v>-0.85214378896620901</c:v>
                </c:pt>
                <c:pt idx="138">
                  <c:v>-0.82879886429542404</c:v>
                </c:pt>
                <c:pt idx="139">
                  <c:v>-0.80430415606556971</c:v>
                </c:pt>
                <c:pt idx="140">
                  <c:v>-0.77880078307140155</c:v>
                </c:pt>
                <c:pt idx="141">
                  <c:v>-0.75243215608930047</c:v>
                </c:pt>
                <c:pt idx="142">
                  <c:v>-0.72534265288445099</c:v>
                </c:pt>
                <c:pt idx="143">
                  <c:v>-0.69767632607102803</c:v>
                </c:pt>
                <c:pt idx="144">
                  <c:v>-0.66957565960908261</c:v>
                </c:pt>
                <c:pt idx="145">
                  <c:v>-0.64118038842995151</c:v>
                </c:pt>
                <c:pt idx="146">
                  <c:v>-0.61262639418441367</c:v>
                </c:pt>
                <c:pt idx="147">
                  <c:v>-0.5840446884413798</c:v>
                </c:pt>
                <c:pt idx="148">
                  <c:v>-0.55556049286879172</c:v>
                </c:pt>
                <c:pt idx="149">
                  <c:v>-0.52729242404304544</c:v>
                </c:pt>
                <c:pt idx="150">
                  <c:v>-0.49935178859927365</c:v>
                </c:pt>
                <c:pt idx="151">
                  <c:v>-0.47184199249207143</c:v>
                </c:pt>
                <c:pt idx="152">
                  <c:v>-0.44485806622293744</c:v>
                </c:pt>
                <c:pt idx="153">
                  <c:v>-0.41848630604256154</c:v>
                </c:pt>
                <c:pt idx="154">
                  <c:v>-0.39280402938560399</c:v>
                </c:pt>
                <c:pt idx="155">
                  <c:v>-0.36787944117143939</c:v>
                </c:pt>
                <c:pt idx="156">
                  <c:v>-0.34377160613084118</c:v>
                </c:pt>
                <c:pt idx="157">
                  <c:v>-0.32053052101553858</c:v>
                </c:pt>
                <c:pt idx="158">
                  <c:v>-0.29819727942988528</c:v>
                </c:pt>
                <c:pt idx="159">
                  <c:v>-0.27680432110155384</c:v>
                </c:pt>
                <c:pt idx="160">
                  <c:v>-0.25637575668640944</c:v>
                </c:pt>
                <c:pt idx="161">
                  <c:v>-0.2369277586821194</c:v>
                </c:pt>
                <c:pt idx="162">
                  <c:v>-0.21846900870183703</c:v>
                </c:pt>
                <c:pt idx="163">
                  <c:v>-0.20100119122572976</c:v>
                </c:pt>
                <c:pt idx="164">
                  <c:v>-0.18451952399298691</c:v>
                </c:pt>
                <c:pt idx="165">
                  <c:v>-0.16901331540606421</c:v>
                </c:pt>
                <c:pt idx="166">
                  <c:v>-0.15446653967568438</c:v>
                </c:pt>
                <c:pt idx="167">
                  <c:v>-0.14085842092104328</c:v>
                </c:pt>
                <c:pt idx="168">
                  <c:v>-0.12816401803503613</c:v>
                </c:pt>
                <c:pt idx="169">
                  <c:v>-0.1163548028087024</c:v>
                </c:pt>
                <c:pt idx="170">
                  <c:v>-0.10539922456186321</c:v>
                </c:pt>
                <c:pt idx="171">
                  <c:v>-9.5263255327808938E-2</c:v>
                </c:pt>
                <c:pt idx="172">
                  <c:v>-8.591091046935781E-2</c:v>
                </c:pt>
                <c:pt idx="173">
                  <c:v>-7.7304740443298603E-2</c:v>
                </c:pt>
                <c:pt idx="174">
                  <c:v>-6.9406290263246823E-2</c:v>
                </c:pt>
                <c:pt idx="175">
                  <c:v>-6.2176524022115376E-2</c:v>
                </c:pt>
                <c:pt idx="176">
                  <c:v>-5.5576212611482073E-2</c:v>
                </c:pt>
                <c:pt idx="177">
                  <c:v>-4.956628350491097E-2</c:v>
                </c:pt>
                <c:pt idx="178">
                  <c:v>-4.4108132146644718E-2</c:v>
                </c:pt>
                <c:pt idx="179">
                  <c:v>-3.9163895098986407E-2</c:v>
                </c:pt>
                <c:pt idx="180">
                  <c:v>-3.4696685646155814E-2</c:v>
                </c:pt>
                <c:pt idx="181">
                  <c:v>-3.0670793026393525E-2</c:v>
                </c:pt>
                <c:pt idx="182">
                  <c:v>-2.7051846866350007E-2</c:v>
                </c:pt>
                <c:pt idx="183">
                  <c:v>-2.3806948722728566E-2</c:v>
                </c:pt>
                <c:pt idx="184">
                  <c:v>-2.0904772897587971E-2</c:v>
                </c:pt>
                <c:pt idx="185">
                  <c:v>-1.8315638888733818E-2</c:v>
                </c:pt>
                <c:pt idx="186">
                  <c:v>-1.6011557969339958E-2</c:v>
                </c:pt>
                <c:pt idx="187">
                  <c:v>-1.3966256466257841E-2</c:v>
                </c:pt>
                <c:pt idx="188">
                  <c:v>-1.2155178329914619E-2</c:v>
                </c:pt>
                <c:pt idx="189">
                  <c:v>-1.0555469566198563E-2</c:v>
                </c:pt>
                <c:pt idx="190">
                  <c:v>-9.1459470384276688E-3</c:v>
                </c:pt>
                <c:pt idx="191">
                  <c:v>-7.9070540515932194E-3</c:v>
                </c:pt>
                <c:pt idx="192">
                  <c:v>-6.820805007666189E-3</c:v>
                </c:pt>
                <c:pt idx="193">
                  <c:v>-5.8707212757382297E-3</c:v>
                </c:pt>
                <c:pt idx="194">
                  <c:v>-5.0417602596907248E-3</c:v>
                </c:pt>
                <c:pt idx="195">
                  <c:v>-4.3202394740937348E-3</c:v>
                </c:pt>
                <c:pt idx="196">
                  <c:v>-3.6937572608064647E-3</c:v>
                </c:pt>
                <c:pt idx="197">
                  <c:v>-3.151111598443846E-3</c:v>
                </c:pt>
                <c:pt idx="198">
                  <c:v>-2.6822182781180682E-3</c:v>
                </c:pt>
                <c:pt idx="199">
                  <c:v>-2.2780295447403366E-3</c:v>
                </c:pt>
                <c:pt idx="200">
                  <c:v>-1.9304541362259995E-3</c:v>
                </c:pt>
                <c:pt idx="201">
                  <c:v>-1.6322794952169687E-3</c:v>
                </c:pt>
                <c:pt idx="202">
                  <c:v>-1.3770967809647256E-3</c:v>
                </c:pt>
                <c:pt idx="203">
                  <c:v>-1.1592291738992773E-3</c:v>
                </c:pt>
                <c:pt idx="204">
                  <c:v>-9.7366384283512054E-4</c:v>
                </c:pt>
                <c:pt idx="205">
                  <c:v>-8.1598783506081011E-4</c:v>
                </c:pt>
                <c:pt idx="206">
                  <c:v>-6.8232805273985995E-4</c:v>
                </c:pt>
                <c:pt idx="207">
                  <c:v>-5.6929539486777426E-4</c:v>
                </c:pt>
                <c:pt idx="208">
                  <c:v>-4.7393307201558539E-4</c:v>
                </c:pt>
                <c:pt idx="209">
                  <c:v>-3.9366904060463166E-4</c:v>
                </c:pt>
                <c:pt idx="210">
                  <c:v>-3.2627245373032578E-4</c:v>
                </c:pt>
                <c:pt idx="211">
                  <c:v>-2.6981398572163457E-4</c:v>
                </c:pt>
                <c:pt idx="212">
                  <c:v>-2.2262985676783592E-4</c:v>
                </c:pt>
                <c:pt idx="213">
                  <c:v>-1.8328936111696782E-4</c:v>
                </c:pt>
                <c:pt idx="214">
                  <c:v>-1.5056568660124823E-4</c:v>
                </c:pt>
                <c:pt idx="215">
                  <c:v>-1.2340980364334637E-4</c:v>
                </c:pt>
                <c:pt idx="216">
                  <c:v>-1.0092719755003527E-4</c:v>
                </c:pt>
                <c:pt idx="217">
                  <c:v>-8.2357217963046711E-5</c:v>
                </c:pt>
                <c:pt idx="218">
                  <c:v>-6.7054823027435645E-5</c:v>
                </c:pt>
                <c:pt idx="219">
                  <c:v>-5.4474502438835316E-5</c:v>
                </c:pt>
                <c:pt idx="220">
                  <c:v>-4.415617239653041E-5</c:v>
                </c:pt>
                <c:pt idx="221">
                  <c:v>-3.5712846045321555E-5</c:v>
                </c:pt>
                <c:pt idx="222">
                  <c:v>-2.8819894733297953E-5</c:v>
                </c:pt>
                <c:pt idx="223">
                  <c:v>-2.3205727911837294E-5</c:v>
                </c:pt>
                <c:pt idx="224">
                  <c:v>-1.8643732391422446E-5</c:v>
                </c:pt>
                <c:pt idx="225">
                  <c:v>-1.4945324636838887E-5</c:v>
                </c:pt>
                <c:pt idx="226">
                  <c:v>-1.195398258924785E-5</c:v>
                </c:pt>
                <c:pt idx="227">
                  <c:v>-9.5401359430147206E-6</c:v>
                </c:pt>
                <c:pt idx="228">
                  <c:v>-7.596805730121767E-6</c:v>
                </c:pt>
                <c:pt idx="229">
                  <c:v>-6.0358953626527914E-6</c:v>
                </c:pt>
                <c:pt idx="230">
                  <c:v>-4.785045876930264E-6</c:v>
                </c:pt>
                <c:pt idx="231">
                  <c:v>-3.7849779635150951E-6</c:v>
                </c:pt>
                <c:pt idx="232">
                  <c:v>-2.9872524320562244E-6</c:v>
                </c:pt>
                <c:pt idx="233">
                  <c:v>-2.3523890455664267E-6</c:v>
                </c:pt>
                <c:pt idx="234">
                  <c:v>-1.8482911777647069E-6</c:v>
                </c:pt>
                <c:pt idx="235">
                  <c:v>-1.4489305247406852E-6</c:v>
                </c:pt>
                <c:pt idx="236">
                  <c:v>-1.1332521726932253E-6</c:v>
                </c:pt>
                <c:pt idx="237">
                  <c:v>-8.8426572774333317E-7</c:v>
                </c:pt>
                <c:pt idx="238">
                  <c:v>-6.8829299691147293E-7</c:v>
                </c:pt>
                <c:pt idx="239">
                  <c:v>-5.3434691866752936E-7</c:v>
                </c:pt>
                <c:pt idx="240">
                  <c:v>-4.1362012510092233E-7</c:v>
                </c:pt>
                <c:pt idx="241">
                  <c:v>-3.1906472324386638E-7</c:v>
                </c:pt>
                <c:pt idx="242">
                  <c:v>-2.4504765636860969E-7</c:v>
                </c:pt>
                <c:pt idx="243">
                  <c:v>-1.8706839078897318E-7</c:v>
                </c:pt>
                <c:pt idx="244">
                  <c:v>-1.4152771054283936E-7</c:v>
                </c:pt>
                <c:pt idx="245">
                  <c:v>-1.0553812872502053E-7</c:v>
                </c:pt>
                <c:pt idx="246">
                  <c:v>-7.6767874015122843E-8</c:v>
                </c:pt>
                <c:pt idx="247">
                  <c:v>-5.3311614202276223E-8</c:v>
                </c:pt>
                <c:pt idx="248">
                  <c:v>-3.3582061528946002E-8</c:v>
                </c:pt>
                <c:pt idx="249">
                  <c:v>-1.6217389896372667E-8</c:v>
                </c:pt>
                <c:pt idx="250">
                  <c:v>-1.4965351642309377E-20</c:v>
                </c:pt>
                <c:pt idx="251">
                  <c:v>1.6217389896341667E-8</c:v>
                </c:pt>
                <c:pt idx="252">
                  <c:v>3.3582061528911849E-8</c:v>
                </c:pt>
                <c:pt idx="253">
                  <c:v>5.3311614202236498E-8</c:v>
                </c:pt>
                <c:pt idx="254">
                  <c:v>7.6767874015074416E-8</c:v>
                </c:pt>
                <c:pt idx="255">
                  <c:v>1.0553812872496081E-7</c:v>
                </c:pt>
                <c:pt idx="256">
                  <c:v>1.4152771054276405E-7</c:v>
                </c:pt>
                <c:pt idx="257">
                  <c:v>1.8706839078887776E-7</c:v>
                </c:pt>
                <c:pt idx="258">
                  <c:v>2.4504765636848787E-7</c:v>
                </c:pt>
                <c:pt idx="259">
                  <c:v>3.1906472324371052E-7</c:v>
                </c:pt>
                <c:pt idx="260">
                  <c:v>4.1362012510072376E-7</c:v>
                </c:pt>
                <c:pt idx="261">
                  <c:v>5.3434691866727568E-7</c:v>
                </c:pt>
                <c:pt idx="262">
                  <c:v>6.8829299691114915E-7</c:v>
                </c:pt>
                <c:pt idx="263">
                  <c:v>8.8426572774292108E-7</c:v>
                </c:pt>
                <c:pt idx="264">
                  <c:v>1.1332521726927035E-6</c:v>
                </c:pt>
                <c:pt idx="265">
                  <c:v>1.4489305247400258E-6</c:v>
                </c:pt>
                <c:pt idx="266">
                  <c:v>1.8482911777638696E-6</c:v>
                </c:pt>
                <c:pt idx="267">
                  <c:v>2.352389045565373E-6</c:v>
                </c:pt>
                <c:pt idx="268">
                  <c:v>2.9872524320548975E-6</c:v>
                </c:pt>
                <c:pt idx="269">
                  <c:v>3.7849779635134345E-6</c:v>
                </c:pt>
                <c:pt idx="270">
                  <c:v>4.7850458769281896E-6</c:v>
                </c:pt>
                <c:pt idx="271">
                  <c:v>6.0358953626501859E-6</c:v>
                </c:pt>
                <c:pt idx="272">
                  <c:v>7.5968057301185279E-6</c:v>
                </c:pt>
                <c:pt idx="273">
                  <c:v>9.540135943010687E-6</c:v>
                </c:pt>
                <c:pt idx="274">
                  <c:v>1.1953982589242839E-5</c:v>
                </c:pt>
                <c:pt idx="275">
                  <c:v>1.4945324636832702E-5</c:v>
                </c:pt>
                <c:pt idx="276">
                  <c:v>1.8643732391414796E-5</c:v>
                </c:pt>
                <c:pt idx="277">
                  <c:v>2.3205727911827855E-5</c:v>
                </c:pt>
                <c:pt idx="278">
                  <c:v>2.8819894733286385E-5</c:v>
                </c:pt>
                <c:pt idx="279">
                  <c:v>3.5712846045307346E-5</c:v>
                </c:pt>
                <c:pt idx="280">
                  <c:v>4.4156172396513076E-5</c:v>
                </c:pt>
                <c:pt idx="281">
                  <c:v>5.4474502438814126E-5</c:v>
                </c:pt>
                <c:pt idx="282">
                  <c:v>6.70548230274098E-5</c:v>
                </c:pt>
                <c:pt idx="283">
                  <c:v>8.2357217963015256E-5</c:v>
                </c:pt>
                <c:pt idx="284">
                  <c:v>1.0092719754999727E-4</c:v>
                </c:pt>
                <c:pt idx="285">
                  <c:v>1.2340980364330034E-4</c:v>
                </c:pt>
                <c:pt idx="286">
                  <c:v>1.5056568660119261E-4</c:v>
                </c:pt>
                <c:pt idx="287">
                  <c:v>1.8328936111690073E-4</c:v>
                </c:pt>
                <c:pt idx="288">
                  <c:v>2.2262985676775563E-4</c:v>
                </c:pt>
                <c:pt idx="289">
                  <c:v>2.6981398572153823E-4</c:v>
                </c:pt>
                <c:pt idx="290">
                  <c:v>3.2627245373021102E-4</c:v>
                </c:pt>
                <c:pt idx="291">
                  <c:v>3.9366904060449462E-4</c:v>
                </c:pt>
                <c:pt idx="292">
                  <c:v>4.7393307201542249E-4</c:v>
                </c:pt>
                <c:pt idx="293">
                  <c:v>5.6929539486758117E-4</c:v>
                </c:pt>
                <c:pt idx="294">
                  <c:v>6.8232805273963086E-4</c:v>
                </c:pt>
                <c:pt idx="295">
                  <c:v>8.1598783506053971E-4</c:v>
                </c:pt>
                <c:pt idx="296">
                  <c:v>9.7366384283480135E-4</c:v>
                </c:pt>
                <c:pt idx="297">
                  <c:v>1.1592291738989023E-3</c:v>
                </c:pt>
                <c:pt idx="298">
                  <c:v>1.3770967809642865E-3</c:v>
                </c:pt>
                <c:pt idx="299">
                  <c:v>1.6322794952164555E-3</c:v>
                </c:pt>
                <c:pt idx="300">
                  <c:v>1.9304541362253995E-3</c:v>
                </c:pt>
                <c:pt idx="301">
                  <c:v>2.2780295447396366E-3</c:v>
                </c:pt>
                <c:pt idx="302">
                  <c:v>2.6822182781172416E-3</c:v>
                </c:pt>
                <c:pt idx="303">
                  <c:v>3.1511115984428862E-3</c:v>
                </c:pt>
                <c:pt idx="304">
                  <c:v>3.6937572608053458E-3</c:v>
                </c:pt>
                <c:pt idx="305">
                  <c:v>4.3202394740924181E-3</c:v>
                </c:pt>
                <c:pt idx="306">
                  <c:v>5.04176025968918E-3</c:v>
                </c:pt>
                <c:pt idx="307">
                  <c:v>5.8707212757364569E-3</c:v>
                </c:pt>
                <c:pt idx="308">
                  <c:v>6.8208050076641593E-3</c:v>
                </c:pt>
                <c:pt idx="309">
                  <c:v>7.9070540515908533E-3</c:v>
                </c:pt>
                <c:pt idx="310">
                  <c:v>9.1459470384249071E-3</c:v>
                </c:pt>
                <c:pt idx="311">
                  <c:v>1.0555469566195422E-2</c:v>
                </c:pt>
                <c:pt idx="312">
                  <c:v>1.2155178329911089E-2</c:v>
                </c:pt>
                <c:pt idx="313">
                  <c:v>1.3966256466253735E-2</c:v>
                </c:pt>
                <c:pt idx="314">
                  <c:v>1.6011557969335236E-2</c:v>
                </c:pt>
                <c:pt idx="315">
                  <c:v>1.8315638888728517E-2</c:v>
                </c:pt>
                <c:pt idx="316">
                  <c:v>2.0904772897582E-2</c:v>
                </c:pt>
                <c:pt idx="317">
                  <c:v>2.3806948722721735E-2</c:v>
                </c:pt>
                <c:pt idx="318">
                  <c:v>2.7051846866342245E-2</c:v>
                </c:pt>
                <c:pt idx="319">
                  <c:v>3.0670793026384875E-2</c:v>
                </c:pt>
                <c:pt idx="320">
                  <c:v>3.4696685646146218E-2</c:v>
                </c:pt>
                <c:pt idx="321">
                  <c:v>3.9163895098975589E-2</c:v>
                </c:pt>
                <c:pt idx="322">
                  <c:v>4.410813214663252E-2</c:v>
                </c:pt>
                <c:pt idx="323">
                  <c:v>4.9566283504897474E-2</c:v>
                </c:pt>
                <c:pt idx="324">
                  <c:v>5.5576212611467266E-2</c:v>
                </c:pt>
                <c:pt idx="325">
                  <c:v>6.2176524022098813E-2</c:v>
                </c:pt>
                <c:pt idx="326">
                  <c:v>6.9406290263228324E-2</c:v>
                </c:pt>
                <c:pt idx="327">
                  <c:v>7.7304740443278522E-2</c:v>
                </c:pt>
                <c:pt idx="328">
                  <c:v>8.5910910469335869E-2</c:v>
                </c:pt>
                <c:pt idx="329">
                  <c:v>9.5263255327784652E-2</c:v>
                </c:pt>
                <c:pt idx="330">
                  <c:v>0.10539922456183654</c:v>
                </c:pt>
                <c:pt idx="331">
                  <c:v>0.11635480280867357</c:v>
                </c:pt>
                <c:pt idx="332">
                  <c:v>0.1281640180350051</c:v>
                </c:pt>
                <c:pt idx="333">
                  <c:v>0.14085842092100948</c:v>
                </c:pt>
                <c:pt idx="334">
                  <c:v>0.15446653967564755</c:v>
                </c:pt>
                <c:pt idx="335">
                  <c:v>0.16901331540602477</c:v>
                </c:pt>
                <c:pt idx="336">
                  <c:v>0.18451952399294502</c:v>
                </c:pt>
                <c:pt idx="337">
                  <c:v>0.20100119122568455</c:v>
                </c:pt>
                <c:pt idx="338">
                  <c:v>0.21846900870178834</c:v>
                </c:pt>
                <c:pt idx="339">
                  <c:v>0.23692775868206811</c:v>
                </c:pt>
                <c:pt idx="340">
                  <c:v>0.25637575668635543</c:v>
                </c:pt>
                <c:pt idx="341">
                  <c:v>0.27680432110149616</c:v>
                </c:pt>
                <c:pt idx="342">
                  <c:v>0.2981972794298241</c:v>
                </c:pt>
                <c:pt idx="343">
                  <c:v>0.3205305210154748</c:v>
                </c:pt>
                <c:pt idx="344">
                  <c:v>0.3437716061307749</c:v>
                </c:pt>
                <c:pt idx="345">
                  <c:v>0.36787944117136978</c:v>
                </c:pt>
                <c:pt idx="346">
                  <c:v>0.39280402938553088</c:v>
                </c:pt>
                <c:pt idx="347">
                  <c:v>0.41848630604248632</c:v>
                </c:pt>
                <c:pt idx="348">
                  <c:v>0.4448580662228605</c:v>
                </c:pt>
                <c:pt idx="349">
                  <c:v>0.47184199249199155</c:v>
                </c:pt>
                <c:pt idx="350">
                  <c:v>0.49935178859919116</c:v>
                </c:pt>
                <c:pt idx="351">
                  <c:v>0.52729242404296184</c:v>
                </c:pt>
                <c:pt idx="352">
                  <c:v>0.55556049286870712</c:v>
                </c:pt>
                <c:pt idx="353">
                  <c:v>0.58404468844129354</c:v>
                </c:pt>
                <c:pt idx="354">
                  <c:v>0.61262639418432607</c:v>
                </c:pt>
                <c:pt idx="355">
                  <c:v>0.64118038842986413</c:v>
                </c:pt>
                <c:pt idx="356">
                  <c:v>0.66957565960899601</c:v>
                </c:pt>
                <c:pt idx="357">
                  <c:v>0.69767632607094132</c:v>
                </c:pt>
                <c:pt idx="358">
                  <c:v>0.72534265288436461</c:v>
                </c:pt>
                <c:pt idx="359">
                  <c:v>0.7524321560892161</c:v>
                </c:pt>
                <c:pt idx="360">
                  <c:v>0.77880078307131984</c:v>
                </c:pt>
                <c:pt idx="361">
                  <c:v>0.80430415606548966</c:v>
                </c:pt>
                <c:pt idx="362">
                  <c:v>0.82879886429534644</c:v>
                </c:pt>
                <c:pt idx="363">
                  <c:v>0.85214378896613541</c:v>
                </c:pt>
                <c:pt idx="364">
                  <c:v>0.87420144427435309</c:v>
                </c:pt>
                <c:pt idx="365">
                  <c:v>0.89483931681430251</c:v>
                </c:pt>
                <c:pt idx="366">
                  <c:v>0.9139311852711659</c:v>
                </c:pt>
                <c:pt idx="367">
                  <c:v>0.93135840211129528</c:v>
                </c:pt>
                <c:pt idx="368">
                  <c:v>0.94701111912520464</c:v>
                </c:pt>
                <c:pt idx="369">
                  <c:v>0.96078943915227877</c:v>
                </c:pt>
                <c:pt idx="370">
                  <c:v>0.97260447711631071</c:v>
                </c:pt>
                <c:pt idx="371">
                  <c:v>0.98237931461814698</c:v>
                </c:pt>
                <c:pt idx="372">
                  <c:v>0.99004983374914468</c:v>
                </c:pt>
                <c:pt idx="373">
                  <c:v>0.99556541748307703</c:v>
                </c:pt>
                <c:pt idx="374">
                  <c:v>0.99888950594427139</c:v>
                </c:pt>
                <c:pt idx="375">
                  <c:v>1</c:v>
                </c:pt>
                <c:pt idx="376">
                  <c:v>0.99888950594428738</c:v>
                </c:pt>
                <c:pt idx="377">
                  <c:v>0.99556541748310889</c:v>
                </c:pt>
                <c:pt idx="378">
                  <c:v>0.9900498337491922</c:v>
                </c:pt>
                <c:pt idx="379">
                  <c:v>0.98237931461820971</c:v>
                </c:pt>
                <c:pt idx="380">
                  <c:v>0.97260447711638842</c:v>
                </c:pt>
                <c:pt idx="381">
                  <c:v>0.96078943915237092</c:v>
                </c:pt>
                <c:pt idx="382">
                  <c:v>0.94701111912531066</c:v>
                </c:pt>
                <c:pt idx="383">
                  <c:v>0.9313584021114143</c:v>
                </c:pt>
                <c:pt idx="384">
                  <c:v>0.91393118527129746</c:v>
                </c:pt>
                <c:pt idx="385">
                  <c:v>0.89483931681444551</c:v>
                </c:pt>
                <c:pt idx="386">
                  <c:v>0.87420144427450674</c:v>
                </c:pt>
                <c:pt idx="387">
                  <c:v>0.85214378896629894</c:v>
                </c:pt>
                <c:pt idx="388">
                  <c:v>0.82879886429551863</c:v>
                </c:pt>
                <c:pt idx="389">
                  <c:v>0.80430415606566963</c:v>
                </c:pt>
                <c:pt idx="390">
                  <c:v>0.77880078307150657</c:v>
                </c:pt>
                <c:pt idx="391">
                  <c:v>0.7524321560894085</c:v>
                </c:pt>
                <c:pt idx="392">
                  <c:v>0.72534265288456168</c:v>
                </c:pt>
                <c:pt idx="393">
                  <c:v>0.69767632607114216</c:v>
                </c:pt>
                <c:pt idx="394">
                  <c:v>0.6695756596091994</c:v>
                </c:pt>
                <c:pt idx="395">
                  <c:v>0.64118038843006919</c:v>
                </c:pt>
                <c:pt idx="396">
                  <c:v>0.61262639418453169</c:v>
                </c:pt>
                <c:pt idx="397">
                  <c:v>0.58404468844149893</c:v>
                </c:pt>
                <c:pt idx="398">
                  <c:v>0.5555604928689114</c:v>
                </c:pt>
                <c:pt idx="399">
                  <c:v>0.52729242404316412</c:v>
                </c:pt>
                <c:pt idx="400">
                  <c:v>0.49935178859939072</c:v>
                </c:pt>
                <c:pt idx="401">
                  <c:v>0.47184199249218645</c:v>
                </c:pt>
                <c:pt idx="402">
                  <c:v>0.44485806622305124</c:v>
                </c:pt>
                <c:pt idx="403">
                  <c:v>0.41848630604267256</c:v>
                </c:pt>
                <c:pt idx="404">
                  <c:v>0.39280402938571191</c:v>
                </c:pt>
                <c:pt idx="405">
                  <c:v>0.36787944117154509</c:v>
                </c:pt>
                <c:pt idx="406">
                  <c:v>0.34377160613094437</c:v>
                </c:pt>
                <c:pt idx="407">
                  <c:v>0.32053052101563773</c:v>
                </c:pt>
                <c:pt idx="408">
                  <c:v>0.29819727942998042</c:v>
                </c:pt>
                <c:pt idx="409">
                  <c:v>0.27680432110164582</c:v>
                </c:pt>
                <c:pt idx="410">
                  <c:v>0.25637575668649792</c:v>
                </c:pt>
                <c:pt idx="411">
                  <c:v>0.23692775868220359</c:v>
                </c:pt>
                <c:pt idx="412">
                  <c:v>0.21846900870191682</c:v>
                </c:pt>
                <c:pt idx="413">
                  <c:v>0.20100119122580584</c:v>
                </c:pt>
                <c:pt idx="414">
                  <c:v>0.18451952399305935</c:v>
                </c:pt>
                <c:pt idx="415">
                  <c:v>0.16901331540613226</c:v>
                </c:pt>
                <c:pt idx="416">
                  <c:v>0.15446653967574811</c:v>
                </c:pt>
                <c:pt idx="417">
                  <c:v>0.14085842092110346</c:v>
                </c:pt>
                <c:pt idx="418">
                  <c:v>0.12816401803509275</c:v>
                </c:pt>
                <c:pt idx="419">
                  <c:v>0.1163548028087549</c:v>
                </c:pt>
                <c:pt idx="420">
                  <c:v>0.10539922456191189</c:v>
                </c:pt>
                <c:pt idx="421">
                  <c:v>9.5263255327854332E-2</c:v>
                </c:pt>
                <c:pt idx="422">
                  <c:v>8.5910910469400012E-2</c:v>
                </c:pt>
                <c:pt idx="423">
                  <c:v>7.7304740443337475E-2</c:v>
                </c:pt>
                <c:pt idx="424">
                  <c:v>6.9406290263282391E-2</c:v>
                </c:pt>
                <c:pt idx="425">
                  <c:v>6.2176524022148183E-2</c:v>
                </c:pt>
                <c:pt idx="426">
                  <c:v>5.5576212611512285E-2</c:v>
                </c:pt>
                <c:pt idx="427">
                  <c:v>4.9566283504938441E-2</c:v>
                </c:pt>
                <c:pt idx="428">
                  <c:v>4.4108132146669636E-2</c:v>
                </c:pt>
                <c:pt idx="429">
                  <c:v>3.9163895099009173E-2</c:v>
                </c:pt>
                <c:pt idx="430">
                  <c:v>3.4696685646176555E-2</c:v>
                </c:pt>
                <c:pt idx="431">
                  <c:v>3.0670793026412159E-2</c:v>
                </c:pt>
                <c:pt idx="432">
                  <c:v>2.705184686636674E-2</c:v>
                </c:pt>
                <c:pt idx="433">
                  <c:v>2.3806948722743693E-2</c:v>
                </c:pt>
                <c:pt idx="434">
                  <c:v>2.0904772897601592E-2</c:v>
                </c:pt>
                <c:pt idx="435">
                  <c:v>1.8315638888745975E-2</c:v>
                </c:pt>
                <c:pt idx="436">
                  <c:v>1.6011557969350772E-2</c:v>
                </c:pt>
                <c:pt idx="437">
                  <c:v>1.3966256466267514E-2</c:v>
                </c:pt>
                <c:pt idx="438">
                  <c:v>1.2155178329923248E-2</c:v>
                </c:pt>
                <c:pt idx="439">
                  <c:v>1.0555469566206177E-2</c:v>
                </c:pt>
                <c:pt idx="440">
                  <c:v>9.1459470384343926E-3</c:v>
                </c:pt>
                <c:pt idx="441">
                  <c:v>7.90705405159918E-3</c:v>
                </c:pt>
                <c:pt idx="442">
                  <c:v>6.820805007671492E-3</c:v>
                </c:pt>
                <c:pt idx="443">
                  <c:v>5.8707212757429126E-3</c:v>
                </c:pt>
                <c:pt idx="444">
                  <c:v>5.0417602596948569E-3</c:v>
                </c:pt>
                <c:pt idx="445">
                  <c:v>4.3202394740974575E-3</c:v>
                </c:pt>
                <c:pt idx="446">
                  <c:v>3.6937572608098613E-3</c:v>
                </c:pt>
                <c:pt idx="447">
                  <c:v>3.1511115984470023E-3</c:v>
                </c:pt>
                <c:pt idx="448">
                  <c:v>2.6822182781211152E-3</c:v>
                </c:pt>
                <c:pt idx="449">
                  <c:v>2.2780295447434461E-3</c:v>
                </c:pt>
                <c:pt idx="450">
                  <c:v>1.9304541362293638E-3</c:v>
                </c:pt>
                <c:pt idx="451">
                  <c:v>1.6322794952208835E-3</c:v>
                </c:pt>
                <c:pt idx="452">
                  <c:v>1.3770967809695843E-3</c:v>
                </c:pt>
                <c:pt idx="453">
                  <c:v>1.1592291739056374E-3</c:v>
                </c:pt>
                <c:pt idx="454">
                  <c:v>9.7366384284378353E-4</c:v>
                </c:pt>
                <c:pt idx="455">
                  <c:v>8.1598783507291002E-4</c:v>
                </c:pt>
                <c:pt idx="456">
                  <c:v>6.8232805275702385E-4</c:v>
                </c:pt>
                <c:pt idx="457">
                  <c:v>5.6929539489234023E-4</c:v>
                </c:pt>
                <c:pt idx="458">
                  <c:v>4.7393307205089569E-4</c:v>
                </c:pt>
                <c:pt idx="459">
                  <c:v>3.9366904065547023E-4</c:v>
                </c:pt>
                <c:pt idx="460">
                  <c:v>3.2627245380352938E-4</c:v>
                </c:pt>
                <c:pt idx="461">
                  <c:v>2.6981398582694627E-4</c:v>
                </c:pt>
                <c:pt idx="462">
                  <c:v>2.226298569191215E-4</c:v>
                </c:pt>
                <c:pt idx="463">
                  <c:v>1.8328936133391421E-4</c:v>
                </c:pt>
                <c:pt idx="464">
                  <c:v>1.5056568691174479E-4</c:v>
                </c:pt>
                <c:pt idx="465">
                  <c:v>1.2340980408681438E-4</c:v>
                </c:pt>
                <c:pt idx="466">
                  <c:v>1.0092719818207179E-4</c:v>
                </c:pt>
                <c:pt idx="467">
                  <c:v>8.2357218861880155E-5</c:v>
                </c:pt>
                <c:pt idx="468">
                  <c:v>6.7054824302887719E-5</c:v>
                </c:pt>
                <c:pt idx="469">
                  <c:v>5.447450424472694E-5</c:v>
                </c:pt>
                <c:pt idx="470">
                  <c:v>4.4156174947812492E-5</c:v>
                </c:pt>
                <c:pt idx="471">
                  <c:v>3.5712849641677773E-5</c:v>
                </c:pt>
                <c:pt idx="472">
                  <c:v>2.8819899791583564E-5</c:v>
                </c:pt>
                <c:pt idx="473">
                  <c:v>2.3205735010552194E-5</c:v>
                </c:pt>
              </c:numCache>
            </c:numRef>
          </c:yVal>
        </c:ser>
        <c:axId val="95007488"/>
        <c:axId val="95010176"/>
      </c:scatterChart>
      <c:valAx>
        <c:axId val="950074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010176"/>
        <c:crosses val="autoZero"/>
        <c:crossBetween val="midCat"/>
      </c:valAx>
      <c:valAx>
        <c:axId val="95010176"/>
        <c:scaling>
          <c:orientation val="minMax"/>
          <c:max val="3"/>
          <c:min val="-3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007488"/>
        <c:crosses val="autoZero"/>
        <c:crossBetween val="midCat"/>
        <c:majorUnit val="1"/>
        <c:minorUnit val="1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4</xdr:row>
      <xdr:rowOff>114300</xdr:rowOff>
    </xdr:from>
    <xdr:to>
      <xdr:col>12</xdr:col>
      <xdr:colOff>419100</xdr:colOff>
      <xdr:row>22</xdr:row>
      <xdr:rowOff>47625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23"/>
  <sheetViews>
    <sheetView showGridLines="0" tabSelected="1" workbookViewId="0">
      <selection activeCell="F3" sqref="F3"/>
    </sheetView>
  </sheetViews>
  <sheetFormatPr defaultRowHeight="12.75"/>
  <cols>
    <col min="1" max="1" width="10.5703125" customWidth="1"/>
    <col min="3" max="3" width="12.42578125" bestFit="1" customWidth="1"/>
    <col min="4" max="4" width="11.42578125" bestFit="1" customWidth="1"/>
  </cols>
  <sheetData>
    <row r="1" spans="1:3" ht="18">
      <c r="A1" s="2" t="s">
        <v>7</v>
      </c>
    </row>
    <row r="4" spans="1:3">
      <c r="A4" s="3" t="s">
        <v>14</v>
      </c>
    </row>
    <row r="5" spans="1:3">
      <c r="C5" s="7"/>
    </row>
    <row r="6" spans="1:3">
      <c r="A6" s="6" t="s">
        <v>11</v>
      </c>
      <c r="B6" s="5">
        <v>1</v>
      </c>
    </row>
    <row r="7" spans="1:3">
      <c r="A7" s="6" t="s">
        <v>8</v>
      </c>
      <c r="B7" s="5">
        <v>0.3</v>
      </c>
    </row>
    <row r="8" spans="1:3">
      <c r="A8" s="6" t="s">
        <v>9</v>
      </c>
      <c r="B8" s="5">
        <v>3</v>
      </c>
      <c r="C8" s="8"/>
    </row>
    <row r="9" spans="1:3">
      <c r="A9" s="9" t="s">
        <v>12</v>
      </c>
      <c r="B9" s="10">
        <v>-1</v>
      </c>
    </row>
    <row r="10" spans="1:3">
      <c r="A10" s="9" t="s">
        <v>10</v>
      </c>
      <c r="B10" s="10">
        <v>0.3</v>
      </c>
    </row>
    <row r="11" spans="1:3">
      <c r="A11" s="9" t="s">
        <v>13</v>
      </c>
      <c r="B11" s="10">
        <v>5</v>
      </c>
    </row>
    <row r="13" spans="1:3">
      <c r="A13" s="1" t="s">
        <v>0</v>
      </c>
      <c r="B13">
        <v>0.01</v>
      </c>
    </row>
    <row r="14" spans="1:3">
      <c r="A14" s="1" t="s">
        <v>1</v>
      </c>
      <c r="B14">
        <v>5.0000000000000001E-3</v>
      </c>
    </row>
    <row r="15" spans="1:3">
      <c r="A15" s="1"/>
    </row>
    <row r="16" spans="1:3">
      <c r="A16" s="1" t="s">
        <v>2</v>
      </c>
      <c r="B16">
        <f>delta_t*G24</f>
        <v>1.25</v>
      </c>
    </row>
    <row r="17" spans="1:7">
      <c r="A17" s="1"/>
    </row>
    <row r="18" spans="1:7">
      <c r="A18" s="1"/>
    </row>
    <row r="19" spans="1:7">
      <c r="A19" s="1"/>
      <c r="B19">
        <f>v</f>
        <v>3</v>
      </c>
    </row>
    <row r="20" spans="1:7">
      <c r="A20" s="1"/>
      <c r="B20">
        <f>a</f>
        <v>0.3</v>
      </c>
    </row>
    <row r="21" spans="1:7">
      <c r="A21" s="1"/>
      <c r="B21">
        <f>a</f>
        <v>0.3</v>
      </c>
    </row>
    <row r="22" spans="1:7">
      <c r="A22" s="1">
        <f>EXP(-((b/a)^2))</f>
        <v>0.36787944117144233</v>
      </c>
    </row>
    <row r="23" spans="1:7">
      <c r="A23" s="1"/>
    </row>
    <row r="24" spans="1:7">
      <c r="G24">
        <v>250</v>
      </c>
    </row>
    <row r="26" spans="1:7">
      <c r="D26" s="5" t="s">
        <v>6</v>
      </c>
    </row>
    <row r="28" spans="1:7">
      <c r="D28" s="4" t="s">
        <v>5</v>
      </c>
    </row>
    <row r="41" spans="2:6">
      <c r="B41" t="s">
        <v>3</v>
      </c>
      <c r="C41" t="s">
        <v>4</v>
      </c>
    </row>
    <row r="42" spans="2:6">
      <c r="B42">
        <v>0</v>
      </c>
      <c r="C42">
        <f t="shared" ref="C42:C105" si="0" xml:space="preserve"> F*EXP(-(((B42 - v*t)/a)^2))</f>
        <v>1.3851193699226017E-68</v>
      </c>
      <c r="D42">
        <f t="shared" ref="D42:D105" si="1" xml:space="preserve"> G*EXP(-(((B42-L + v*t)/b)^2))</f>
        <v>-2.885129057248758E-8</v>
      </c>
      <c r="E42">
        <f>C42 + D42</f>
        <v>-2.885129057248758E-8</v>
      </c>
      <c r="F42" s="5"/>
    </row>
    <row r="43" spans="2:6">
      <c r="B43">
        <f>B42+delta_x</f>
        <v>0.01</v>
      </c>
      <c r="C43">
        <f t="shared" si="0"/>
        <v>3.1835869914158975E-68</v>
      </c>
      <c r="D43">
        <f t="shared" si="1"/>
        <v>-3.8046967847612135E-8</v>
      </c>
      <c r="E43">
        <f t="shared" ref="E43:E106" si="2">C43 + D43</f>
        <v>-3.8046967847612135E-8</v>
      </c>
    </row>
    <row r="44" spans="2:6">
      <c r="B44">
        <f t="shared" ref="B44:B107" si="3">B43+delta_x</f>
        <v>0.02</v>
      </c>
      <c r="C44">
        <f t="shared" si="0"/>
        <v>7.3009797086756443E-68</v>
      </c>
      <c r="D44">
        <f t="shared" si="1"/>
        <v>-5.0062180207669774E-8</v>
      </c>
      <c r="E44">
        <f t="shared" si="2"/>
        <v>-5.0062180207669774E-8</v>
      </c>
      <c r="F44" s="4"/>
    </row>
    <row r="45" spans="2:6">
      <c r="B45">
        <f t="shared" si="3"/>
        <v>0.03</v>
      </c>
      <c r="C45">
        <f t="shared" si="0"/>
        <v>1.6706307180412586E-67</v>
      </c>
      <c r="D45">
        <f t="shared" si="1"/>
        <v>-6.5725571057606361E-8</v>
      </c>
      <c r="E45">
        <f t="shared" si="2"/>
        <v>-6.5725571057606361E-8</v>
      </c>
      <c r="F45" s="4"/>
    </row>
    <row r="46" spans="2:6">
      <c r="B46">
        <f t="shared" si="3"/>
        <v>0.04</v>
      </c>
      <c r="C46">
        <f t="shared" si="0"/>
        <v>3.814298567709128E-67</v>
      </c>
      <c r="D46">
        <f t="shared" si="1"/>
        <v>-8.609816158960629E-8</v>
      </c>
      <c r="E46">
        <f t="shared" si="2"/>
        <v>-8.609816158960629E-8</v>
      </c>
    </row>
    <row r="47" spans="2:6">
      <c r="B47">
        <f t="shared" si="3"/>
        <v>0.05</v>
      </c>
      <c r="C47">
        <f t="shared" si="0"/>
        <v>8.6892803258499336E-67</v>
      </c>
      <c r="D47">
        <f t="shared" si="1"/>
        <v>-1.1253517471925831E-7</v>
      </c>
      <c r="E47">
        <f t="shared" si="2"/>
        <v>-1.1253517471925831E-7</v>
      </c>
    </row>
    <row r="48" spans="2:6">
      <c r="B48">
        <f t="shared" si="3"/>
        <v>6.0000000000000005E-2</v>
      </c>
      <c r="C48">
        <f t="shared" si="0"/>
        <v>1.9750942872770554E-66</v>
      </c>
      <c r="D48">
        <f t="shared" si="1"/>
        <v>-1.4676334514098563E-7</v>
      </c>
      <c r="E48">
        <f t="shared" si="2"/>
        <v>-1.4676334514098563E-7</v>
      </c>
    </row>
    <row r="49" spans="2:5">
      <c r="B49">
        <f t="shared" si="3"/>
        <v>7.0000000000000007E-2</v>
      </c>
      <c r="C49">
        <f t="shared" si="0"/>
        <v>4.4794713019081606E-66</v>
      </c>
      <c r="D49">
        <f t="shared" si="1"/>
        <v>-1.9097732922319914E-7</v>
      </c>
      <c r="E49">
        <f t="shared" si="2"/>
        <v>-1.9097732922319914E-7</v>
      </c>
    </row>
    <row r="50" spans="2:5">
      <c r="B50">
        <f t="shared" si="3"/>
        <v>0.08</v>
      </c>
      <c r="C50">
        <f t="shared" si="0"/>
        <v>1.0136793174489271E-65</v>
      </c>
      <c r="D50">
        <f t="shared" si="1"/>
        <v>-2.479596018045032E-7</v>
      </c>
      <c r="E50">
        <f t="shared" si="2"/>
        <v>-2.479596018045032E-7</v>
      </c>
    </row>
    <row r="51" spans="2:5">
      <c r="B51">
        <f t="shared" si="3"/>
        <v>0.09</v>
      </c>
      <c r="C51">
        <f t="shared" si="0"/>
        <v>2.2888077404123664E-65</v>
      </c>
      <c r="D51">
        <f t="shared" si="1"/>
        <v>-3.212291482190657E-7</v>
      </c>
      <c r="E51">
        <f t="shared" si="2"/>
        <v>-3.212291482190657E-7</v>
      </c>
    </row>
    <row r="52" spans="2:5">
      <c r="B52">
        <f t="shared" si="3"/>
        <v>9.9999999999999992E-2</v>
      </c>
      <c r="C52">
        <f t="shared" si="0"/>
        <v>5.1564753110527414E-65</v>
      </c>
      <c r="D52">
        <f t="shared" si="1"/>
        <v>-4.152253531560272E-7</v>
      </c>
      <c r="E52">
        <f t="shared" si="2"/>
        <v>-4.152253531560272E-7</v>
      </c>
    </row>
    <row r="53" spans="2:5">
      <c r="B53">
        <f t="shared" si="3"/>
        <v>0.10999999999999999</v>
      </c>
      <c r="C53">
        <f t="shared" si="0"/>
        <v>1.1591282034815197E-64</v>
      </c>
      <c r="D53">
        <f t="shared" si="1"/>
        <v>-5.3553478027931468E-7</v>
      </c>
      <c r="E53">
        <f t="shared" si="2"/>
        <v>-5.3553478027931468E-7</v>
      </c>
    </row>
    <row r="54" spans="2:5">
      <c r="B54">
        <f t="shared" si="3"/>
        <v>0.11999999999999998</v>
      </c>
      <c r="C54">
        <f t="shared" si="0"/>
        <v>2.599829722713957E-64</v>
      </c>
      <c r="D54">
        <f t="shared" si="1"/>
        <v>-6.8917005802206788E-7</v>
      </c>
      <c r="E54">
        <f t="shared" si="2"/>
        <v>-6.8917005802206788E-7</v>
      </c>
    </row>
    <row r="55" spans="2:5">
      <c r="B55">
        <f t="shared" si="3"/>
        <v>0.12999999999999998</v>
      </c>
      <c r="C55">
        <f t="shared" si="0"/>
        <v>5.818261508113102E-64</v>
      </c>
      <c r="D55">
        <f t="shared" si="1"/>
        <v>-8.8491187092049596E-7</v>
      </c>
      <c r="E55">
        <f t="shared" si="2"/>
        <v>-8.8491187092049596E-7</v>
      </c>
    </row>
    <row r="56" spans="2:5">
      <c r="B56">
        <f t="shared" si="3"/>
        <v>0.13999999999999999</v>
      </c>
      <c r="C56">
        <f t="shared" si="0"/>
        <v>1.2992013733700916E-63</v>
      </c>
      <c r="D56">
        <f t="shared" si="1"/>
        <v>-1.1337271387479562E-6</v>
      </c>
      <c r="E56">
        <f t="shared" si="2"/>
        <v>-1.1337271387479562E-6</v>
      </c>
    </row>
    <row r="57" spans="2:5">
      <c r="B57">
        <f t="shared" si="3"/>
        <v>0.15</v>
      </c>
      <c r="C57">
        <f t="shared" si="0"/>
        <v>2.8946403116483003E-63</v>
      </c>
      <c r="D57">
        <f t="shared" si="1"/>
        <v>-1.4492788871477713E-6</v>
      </c>
      <c r="E57">
        <f t="shared" si="2"/>
        <v>-1.4492788871477713E-6</v>
      </c>
    </row>
    <row r="58" spans="2:5">
      <c r="B58">
        <f t="shared" si="3"/>
        <v>0.16</v>
      </c>
      <c r="C58">
        <f t="shared" si="0"/>
        <v>6.4349865281206914E-63</v>
      </c>
      <c r="D58">
        <f t="shared" si="1"/>
        <v>-1.8485461159524901E-6</v>
      </c>
      <c r="E58">
        <f t="shared" si="2"/>
        <v>-1.8485461159524901E-6</v>
      </c>
    </row>
    <row r="59" spans="2:5">
      <c r="B59">
        <f t="shared" si="3"/>
        <v>0.17</v>
      </c>
      <c r="C59">
        <f t="shared" si="0"/>
        <v>1.4273667614247015E-62</v>
      </c>
      <c r="D59">
        <f t="shared" si="1"/>
        <v>-2.3525752000097624E-6</v>
      </c>
      <c r="E59">
        <f t="shared" si="2"/>
        <v>-2.3525752000097624E-6</v>
      </c>
    </row>
    <row r="60" spans="2:5">
      <c r="B60">
        <f t="shared" si="3"/>
        <v>0.18000000000000002</v>
      </c>
      <c r="C60">
        <f t="shared" si="0"/>
        <v>3.1590639508458424E-62</v>
      </c>
      <c r="D60">
        <f t="shared" si="1"/>
        <v>-2.9873880592638795E-6</v>
      </c>
      <c r="E60">
        <f t="shared" si="2"/>
        <v>-2.9873880592638795E-6</v>
      </c>
    </row>
    <row r="61" spans="2:5">
      <c r="B61">
        <f t="shared" si="3"/>
        <v>0.19000000000000003</v>
      </c>
      <c r="C61">
        <f t="shared" si="0"/>
        <v>6.9761555752293751E-62</v>
      </c>
      <c r="D61">
        <f t="shared" si="1"/>
        <v>-3.7850765585704181E-6</v>
      </c>
      <c r="E61">
        <f t="shared" si="2"/>
        <v>-3.7850765585704181E-6</v>
      </c>
    </row>
    <row r="62" spans="2:5">
      <c r="B62">
        <f t="shared" si="3"/>
        <v>0.20000000000000004</v>
      </c>
      <c r="C62">
        <f t="shared" si="0"/>
        <v>1.5371236263465711E-61</v>
      </c>
      <c r="D62">
        <f t="shared" si="1"/>
        <v>-4.7851173921290257E-6</v>
      </c>
      <c r="E62">
        <f t="shared" si="2"/>
        <v>-4.7851173921290257E-6</v>
      </c>
    </row>
    <row r="63" spans="2:5">
      <c r="B63">
        <f t="shared" si="3"/>
        <v>0.21000000000000005</v>
      </c>
      <c r="C63">
        <f t="shared" si="0"/>
        <v>3.379374633279185E-61</v>
      </c>
      <c r="D63">
        <f t="shared" si="1"/>
        <v>-6.0359471205311006E-6</v>
      </c>
      <c r="E63">
        <f t="shared" si="2"/>
        <v>-6.0359471205311006E-6</v>
      </c>
    </row>
    <row r="64" spans="2:5">
      <c r="B64">
        <f t="shared" si="3"/>
        <v>0.22000000000000006</v>
      </c>
      <c r="C64">
        <f t="shared" si="0"/>
        <v>7.4130816362438452E-61</v>
      </c>
      <c r="D64">
        <f t="shared" si="1"/>
        <v>-7.596843105834196E-6</v>
      </c>
      <c r="E64">
        <f t="shared" si="2"/>
        <v>-7.596843105834196E-6</v>
      </c>
    </row>
    <row r="65" spans="2:5">
      <c r="B65">
        <f t="shared" si="3"/>
        <v>0.23000000000000007</v>
      </c>
      <c r="C65">
        <f t="shared" si="0"/>
        <v>1.6225426705839224E-60</v>
      </c>
      <c r="D65">
        <f t="shared" si="1"/>
        <v>-9.5401628730793323E-6</v>
      </c>
      <c r="E65">
        <f t="shared" si="2"/>
        <v>-9.5401628730793323E-6</v>
      </c>
    </row>
    <row r="66" spans="2:5">
      <c r="B66">
        <f t="shared" si="3"/>
        <v>0.24000000000000007</v>
      </c>
      <c r="C66">
        <f t="shared" si="0"/>
        <v>3.5434668343225371E-60</v>
      </c>
      <c r="D66">
        <f t="shared" si="1"/>
        <v>-1.1954001949909981E-5</v>
      </c>
      <c r="E66">
        <f t="shared" si="2"/>
        <v>-1.1954001949909981E-5</v>
      </c>
    </row>
    <row r="67" spans="2:5">
      <c r="B67">
        <f t="shared" si="3"/>
        <v>0.25000000000000006</v>
      </c>
      <c r="C67">
        <f t="shared" si="0"/>
        <v>7.721390531917498E-60</v>
      </c>
      <c r="D67">
        <f t="shared" si="1"/>
        <v>-1.4945338524781425E-5</v>
      </c>
      <c r="E67">
        <f t="shared" si="2"/>
        <v>-1.4945338524781425E-5</v>
      </c>
    </row>
    <row r="68" spans="2:5">
      <c r="B68">
        <f t="shared" si="3"/>
        <v>0.26000000000000006</v>
      </c>
      <c r="C68">
        <f t="shared" si="0"/>
        <v>1.6787946106022598E-59</v>
      </c>
      <c r="D68">
        <f t="shared" si="1"/>
        <v>-1.8643742331516753E-5</v>
      </c>
      <c r="E68">
        <f t="shared" si="2"/>
        <v>-1.8643742331516753E-5</v>
      </c>
    </row>
    <row r="69" spans="2:5">
      <c r="B69">
        <f t="shared" si="3"/>
        <v>0.27000000000000007</v>
      </c>
      <c r="C69">
        <f t="shared" si="0"/>
        <v>3.6419544947445012E-59</v>
      </c>
      <c r="D69">
        <f t="shared" si="1"/>
        <v>-2.3205735010523916E-5</v>
      </c>
      <c r="E69">
        <f t="shared" si="2"/>
        <v>-2.3205735010523916E-5</v>
      </c>
    </row>
    <row r="70" spans="2:5">
      <c r="B70">
        <f t="shared" si="3"/>
        <v>0.28000000000000008</v>
      </c>
      <c r="C70">
        <f t="shared" si="0"/>
        <v>7.8832693414317348E-59</v>
      </c>
      <c r="D70">
        <f t="shared" si="1"/>
        <v>-2.8819899791548802E-5</v>
      </c>
      <c r="E70">
        <f t="shared" si="2"/>
        <v>-2.8819899791548802E-5</v>
      </c>
    </row>
    <row r="71" spans="2:5">
      <c r="B71">
        <f t="shared" si="3"/>
        <v>0.29000000000000009</v>
      </c>
      <c r="C71">
        <f t="shared" si="0"/>
        <v>1.7026019093121181E-58</v>
      </c>
      <c r="D71">
        <f t="shared" si="1"/>
        <v>-3.5712849641635144E-5</v>
      </c>
      <c r="E71">
        <f t="shared" si="2"/>
        <v>-3.5712849641635144E-5</v>
      </c>
    </row>
    <row r="72" spans="2:5">
      <c r="B72">
        <f t="shared" si="3"/>
        <v>0.3000000000000001</v>
      </c>
      <c r="C72">
        <f t="shared" si="0"/>
        <v>3.6690596154291634E-58</v>
      </c>
      <c r="D72">
        <f t="shared" si="1"/>
        <v>-4.4156174947760328E-5</v>
      </c>
      <c r="E72">
        <f t="shared" si="2"/>
        <v>-4.4156174947760328E-5</v>
      </c>
    </row>
    <row r="73" spans="2:5">
      <c r="B73">
        <f t="shared" si="3"/>
        <v>0.31000000000000011</v>
      </c>
      <c r="C73">
        <f t="shared" si="0"/>
        <v>7.8891701288866058E-58</v>
      </c>
      <c r="D73">
        <f t="shared" si="1"/>
        <v>-5.447450424466424E-5</v>
      </c>
      <c r="E73">
        <f t="shared" si="2"/>
        <v>-5.447450424466424E-5</v>
      </c>
    </row>
    <row r="74" spans="2:5">
      <c r="B74">
        <f t="shared" si="3"/>
        <v>0.32000000000000012</v>
      </c>
      <c r="C74">
        <f t="shared" si="0"/>
        <v>1.6925549457805904E-57</v>
      </c>
      <c r="D74">
        <f t="shared" si="1"/>
        <v>-6.7054824302811364E-5</v>
      </c>
      <c r="E74">
        <f t="shared" si="2"/>
        <v>-6.7054824302811364E-5</v>
      </c>
    </row>
    <row r="75" spans="2:5">
      <c r="B75">
        <f t="shared" si="3"/>
        <v>0.33000000000000013</v>
      </c>
      <c r="C75">
        <f t="shared" si="0"/>
        <v>3.6231735050871944E-57</v>
      </c>
      <c r="D75">
        <f t="shared" si="1"/>
        <v>-8.2357218861787401E-5</v>
      </c>
      <c r="E75">
        <f t="shared" si="2"/>
        <v>-8.2357218861787401E-5</v>
      </c>
    </row>
    <row r="76" spans="2:5">
      <c r="B76">
        <f t="shared" si="3"/>
        <v>0.34000000000000014</v>
      </c>
      <c r="C76">
        <f t="shared" si="0"/>
        <v>7.7387423672607864E-57</v>
      </c>
      <c r="D76">
        <f t="shared" si="1"/>
        <v>-1.009271981819592E-4</v>
      </c>
      <c r="E76">
        <f t="shared" si="2"/>
        <v>-1.009271981819592E-4</v>
      </c>
    </row>
    <row r="77" spans="2:5">
      <c r="B77">
        <f t="shared" si="3"/>
        <v>0.35000000000000014</v>
      </c>
      <c r="C77">
        <f t="shared" si="0"/>
        <v>1.6492502046740124E-56</v>
      </c>
      <c r="D77">
        <f t="shared" si="1"/>
        <v>-1.2340980408668086E-4</v>
      </c>
      <c r="E77">
        <f t="shared" si="2"/>
        <v>-1.2340980408668086E-4</v>
      </c>
    </row>
    <row r="78" spans="2:5">
      <c r="B78">
        <f t="shared" si="3"/>
        <v>0.36000000000000015</v>
      </c>
      <c r="C78">
        <f t="shared" si="0"/>
        <v>3.5070148574669497E-56</v>
      </c>
      <c r="D78">
        <f t="shared" si="1"/>
        <v>-1.5056568691158324E-4</v>
      </c>
      <c r="E78">
        <f t="shared" si="2"/>
        <v>-1.5056568691158324E-4</v>
      </c>
    </row>
    <row r="79" spans="2:5">
      <c r="B79">
        <f t="shared" si="3"/>
        <v>0.37000000000000016</v>
      </c>
      <c r="C79">
        <f t="shared" si="0"/>
        <v>7.4408674135265891E-56</v>
      </c>
      <c r="D79">
        <f t="shared" si="1"/>
        <v>-1.8328936133371981E-4</v>
      </c>
      <c r="E79">
        <f t="shared" si="2"/>
        <v>-1.8328936133371981E-4</v>
      </c>
    </row>
    <row r="80" spans="2:5">
      <c r="B80">
        <f t="shared" si="3"/>
        <v>0.38000000000000017</v>
      </c>
      <c r="C80">
        <f t="shared" si="0"/>
        <v>1.5752316438049171E-55</v>
      </c>
      <c r="D80">
        <f t="shared" si="1"/>
        <v>-2.2262985691888859E-4</v>
      </c>
      <c r="E80">
        <f t="shared" si="2"/>
        <v>-2.2262985691888859E-4</v>
      </c>
    </row>
    <row r="81" spans="2:5">
      <c r="B81">
        <f t="shared" si="3"/>
        <v>0.39000000000000018</v>
      </c>
      <c r="C81">
        <f t="shared" si="0"/>
        <v>3.3273630541830488E-55</v>
      </c>
      <c r="D81">
        <f t="shared" si="1"/>
        <v>-2.6981398582667164E-4</v>
      </c>
      <c r="E81">
        <f t="shared" si="2"/>
        <v>-2.6981398582667164E-4</v>
      </c>
    </row>
    <row r="82" spans="2:5">
      <c r="B82">
        <f t="shared" si="3"/>
        <v>0.40000000000000019</v>
      </c>
      <c r="C82">
        <f t="shared" si="0"/>
        <v>7.0127903191566006E-55</v>
      </c>
      <c r="D82">
        <f t="shared" si="1"/>
        <v>-3.2627245380320076E-4</v>
      </c>
      <c r="E82">
        <f t="shared" si="2"/>
        <v>-3.2627245380320076E-4</v>
      </c>
    </row>
    <row r="83" spans="2:5">
      <c r="B83">
        <f t="shared" si="3"/>
        <v>0.4100000000000002</v>
      </c>
      <c r="C83">
        <f t="shared" si="0"/>
        <v>1.4747432554915717E-54</v>
      </c>
      <c r="D83">
        <f t="shared" si="1"/>
        <v>-3.9366904065507862E-4</v>
      </c>
      <c r="E83">
        <f t="shared" si="2"/>
        <v>-3.9366904065507862E-4</v>
      </c>
    </row>
    <row r="84" spans="2:5">
      <c r="B84">
        <f t="shared" si="3"/>
        <v>0.42000000000000021</v>
      </c>
      <c r="C84">
        <f t="shared" si="0"/>
        <v>3.0944030801723528E-54</v>
      </c>
      <c r="D84">
        <f t="shared" si="1"/>
        <v>-4.7393307205043013E-4</v>
      </c>
      <c r="E84">
        <f t="shared" si="2"/>
        <v>-4.7393307205043013E-4</v>
      </c>
    </row>
    <row r="85" spans="2:5">
      <c r="B85">
        <f t="shared" si="3"/>
        <v>0.43000000000000022</v>
      </c>
      <c r="C85">
        <f t="shared" si="0"/>
        <v>6.478467014675793E-54</v>
      </c>
      <c r="D85">
        <f t="shared" si="1"/>
        <v>-5.6929539489179574E-4</v>
      </c>
      <c r="E85">
        <f t="shared" si="2"/>
        <v>-5.6929539489179574E-4</v>
      </c>
    </row>
    <row r="86" spans="2:5">
      <c r="B86">
        <f t="shared" si="3"/>
        <v>0.44000000000000022</v>
      </c>
      <c r="C86">
        <f t="shared" si="0"/>
        <v>1.3533262950634641E-53</v>
      </c>
      <c r="D86">
        <f t="shared" si="1"/>
        <v>-6.8232805275638081E-4</v>
      </c>
      <c r="E86">
        <f t="shared" si="2"/>
        <v>-6.8232805275638081E-4</v>
      </c>
    </row>
    <row r="87" spans="2:5">
      <c r="B87">
        <f t="shared" si="3"/>
        <v>0.45000000000000023</v>
      </c>
      <c r="C87">
        <f t="shared" si="0"/>
        <v>2.8207700884601352E-53</v>
      </c>
      <c r="D87">
        <f t="shared" si="1"/>
        <v>-8.1598783507215043E-4</v>
      </c>
      <c r="E87">
        <f t="shared" si="2"/>
        <v>-8.1598783507215043E-4</v>
      </c>
    </row>
    <row r="88" spans="2:5">
      <c r="B88">
        <f t="shared" si="3"/>
        <v>0.46000000000000024</v>
      </c>
      <c r="C88">
        <f t="shared" si="0"/>
        <v>5.8663471622139428E-53</v>
      </c>
      <c r="D88">
        <f t="shared" si="1"/>
        <v>-9.7366384284288592E-4</v>
      </c>
      <c r="E88">
        <f t="shared" si="2"/>
        <v>-9.7366384284288592E-4</v>
      </c>
    </row>
    <row r="89" spans="2:5">
      <c r="B89">
        <f t="shared" si="3"/>
        <v>0.47000000000000025</v>
      </c>
      <c r="C89">
        <f t="shared" si="0"/>
        <v>1.2173143234193804E-52</v>
      </c>
      <c r="D89">
        <f t="shared" si="1"/>
        <v>-1.1592291739046037E-3</v>
      </c>
      <c r="E89">
        <f t="shared" si="2"/>
        <v>-1.1592291739046037E-3</v>
      </c>
    </row>
    <row r="90" spans="2:5">
      <c r="B90">
        <f t="shared" si="3"/>
        <v>0.48000000000000026</v>
      </c>
      <c r="C90">
        <f t="shared" si="0"/>
        <v>2.520418188795961E-52</v>
      </c>
      <c r="D90">
        <f t="shared" si="1"/>
        <v>-1.3770967809683696E-3</v>
      </c>
      <c r="E90">
        <f t="shared" si="2"/>
        <v>-1.3770967809683696E-3</v>
      </c>
    </row>
    <row r="91" spans="2:5">
      <c r="B91">
        <f t="shared" si="3"/>
        <v>0.49000000000000027</v>
      </c>
      <c r="C91">
        <f t="shared" si="0"/>
        <v>5.2068777257939513E-52</v>
      </c>
      <c r="D91">
        <f t="shared" si="1"/>
        <v>-1.6322794952194628E-3</v>
      </c>
      <c r="E91">
        <f t="shared" si="2"/>
        <v>-1.6322794952194628E-3</v>
      </c>
    </row>
    <row r="92" spans="2:5">
      <c r="B92">
        <f t="shared" si="3"/>
        <v>0.50000000000000022</v>
      </c>
      <c r="C92">
        <f t="shared" si="0"/>
        <v>1.0732899293590596E-51</v>
      </c>
      <c r="D92">
        <f t="shared" si="1"/>
        <v>-1.9304541362277093E-3</v>
      </c>
      <c r="E92">
        <f t="shared" si="2"/>
        <v>-1.9304541362277093E-3</v>
      </c>
    </row>
    <row r="93" spans="2:5">
      <c r="B93">
        <f t="shared" si="3"/>
        <v>0.51000000000000023</v>
      </c>
      <c r="C93">
        <f t="shared" si="0"/>
        <v>2.2074538398924623E-51</v>
      </c>
      <c r="D93">
        <f t="shared" si="1"/>
        <v>-2.2780295447415136E-3</v>
      </c>
      <c r="E93">
        <f t="shared" si="2"/>
        <v>-2.2780295447415136E-3</v>
      </c>
    </row>
    <row r="94" spans="2:5">
      <c r="B94">
        <f t="shared" si="3"/>
        <v>0.52000000000000024</v>
      </c>
      <c r="C94">
        <f t="shared" si="0"/>
        <v>4.5300303152704909E-51</v>
      </c>
      <c r="D94">
        <f t="shared" si="1"/>
        <v>-2.6822182781189139E-3</v>
      </c>
      <c r="E94">
        <f t="shared" si="2"/>
        <v>-2.6822182781189139E-3</v>
      </c>
    </row>
    <row r="95" spans="2:5">
      <c r="B95">
        <f t="shared" si="3"/>
        <v>0.53000000000000025</v>
      </c>
      <c r="C95">
        <f t="shared" si="0"/>
        <v>9.2756742220134871E-51</v>
      </c>
      <c r="D95">
        <f t="shared" si="1"/>
        <v>-3.1511115984444497E-3</v>
      </c>
      <c r="E95">
        <f t="shared" si="2"/>
        <v>-3.1511115984444497E-3</v>
      </c>
    </row>
    <row r="96" spans="2:5">
      <c r="B96">
        <f t="shared" si="3"/>
        <v>0.54000000000000026</v>
      </c>
      <c r="C96">
        <f t="shared" si="0"/>
        <v>1.8950678633782422E-50</v>
      </c>
      <c r="D96">
        <f t="shared" si="1"/>
        <v>-3.6937572608069119E-3</v>
      </c>
      <c r="E96">
        <f t="shared" si="2"/>
        <v>-3.6937572608069119E-3</v>
      </c>
    </row>
    <row r="97" spans="2:5">
      <c r="B97">
        <f t="shared" si="3"/>
        <v>0.55000000000000027</v>
      </c>
      <c r="C97">
        <f t="shared" si="0"/>
        <v>3.8631266630490614E-50</v>
      </c>
      <c r="D97">
        <f t="shared" si="1"/>
        <v>-4.3202394740941077E-3</v>
      </c>
      <c r="E97">
        <f t="shared" si="2"/>
        <v>-4.3202394740941077E-3</v>
      </c>
    </row>
    <row r="98" spans="2:5">
      <c r="B98">
        <f t="shared" si="3"/>
        <v>0.56000000000000028</v>
      </c>
      <c r="C98">
        <f t="shared" si="0"/>
        <v>7.8575658636870446E-50</v>
      </c>
      <c r="D98">
        <f t="shared" si="1"/>
        <v>-5.0417602596910145E-3</v>
      </c>
      <c r="E98">
        <f t="shared" si="2"/>
        <v>-5.0417602596910145E-3</v>
      </c>
    </row>
    <row r="99" spans="2:5">
      <c r="B99">
        <f t="shared" si="3"/>
        <v>0.57000000000000028</v>
      </c>
      <c r="C99">
        <f t="shared" si="0"/>
        <v>1.5946743668968709E-49</v>
      </c>
      <c r="D99">
        <f t="shared" si="1"/>
        <v>-5.8707212757385012E-3</v>
      </c>
      <c r="E99">
        <f t="shared" si="2"/>
        <v>-5.8707212757385012E-3</v>
      </c>
    </row>
    <row r="100" spans="2:5">
      <c r="B100">
        <f t="shared" si="3"/>
        <v>0.58000000000000029</v>
      </c>
      <c r="C100">
        <f t="shared" si="0"/>
        <v>3.2291699160251592E-49</v>
      </c>
      <c r="D100">
        <f t="shared" si="1"/>
        <v>-6.8208050076664336E-3</v>
      </c>
      <c r="E100">
        <f t="shared" si="2"/>
        <v>-6.8208050076664336E-3</v>
      </c>
    </row>
    <row r="101" spans="2:5">
      <c r="B101">
        <f t="shared" si="3"/>
        <v>0.5900000000000003</v>
      </c>
      <c r="C101">
        <f t="shared" si="0"/>
        <v>6.5244616600430439E-49</v>
      </c>
      <c r="D101">
        <f t="shared" si="1"/>
        <v>-7.9070540515934207E-3</v>
      </c>
      <c r="E101">
        <f t="shared" si="2"/>
        <v>-7.9070540515934207E-3</v>
      </c>
    </row>
    <row r="102" spans="2:5">
      <c r="B102">
        <f t="shared" si="3"/>
        <v>0.60000000000000031</v>
      </c>
      <c r="C102">
        <f t="shared" si="0"/>
        <v>1.3153258948575207E-48</v>
      </c>
      <c r="D102">
        <f t="shared" si="1"/>
        <v>-9.1459470384279273E-3</v>
      </c>
      <c r="E102">
        <f t="shared" si="2"/>
        <v>-9.1459470384279273E-3</v>
      </c>
    </row>
    <row r="103" spans="2:5">
      <c r="B103">
        <f t="shared" si="3"/>
        <v>0.61000000000000032</v>
      </c>
      <c r="C103">
        <f t="shared" si="0"/>
        <v>2.6457996707485673E-48</v>
      </c>
      <c r="D103">
        <f t="shared" si="1"/>
        <v>-1.0555469566198837E-2</v>
      </c>
      <c r="E103">
        <f t="shared" si="2"/>
        <v>-1.0555469566198837E-2</v>
      </c>
    </row>
    <row r="104" spans="2:5">
      <c r="B104">
        <f t="shared" si="3"/>
        <v>0.62000000000000033</v>
      </c>
      <c r="C104">
        <f t="shared" si="0"/>
        <v>5.310255863288596E-48</v>
      </c>
      <c r="D104">
        <f t="shared" si="1"/>
        <v>-1.2155178329914957E-2</v>
      </c>
      <c r="E104">
        <f t="shared" si="2"/>
        <v>-1.2155178329914957E-2</v>
      </c>
    </row>
    <row r="105" spans="2:5">
      <c r="B105">
        <f t="shared" si="3"/>
        <v>0.63000000000000034</v>
      </c>
      <c r="C105">
        <f t="shared" si="0"/>
        <v>1.0634298273336577E-47</v>
      </c>
      <c r="D105">
        <f t="shared" si="1"/>
        <v>-1.3966256466258284E-2</v>
      </c>
      <c r="E105">
        <f t="shared" si="2"/>
        <v>-1.3966256466258284E-2</v>
      </c>
    </row>
    <row r="106" spans="2:5">
      <c r="B106">
        <f t="shared" si="3"/>
        <v>0.64000000000000035</v>
      </c>
      <c r="C106">
        <f t="shared" ref="C106:C169" si="4" xml:space="preserve"> F*EXP(-(((B106 - v*t)/a)^2))</f>
        <v>2.1248933076312796E-47</v>
      </c>
      <c r="D106">
        <f t="shared" ref="D106:D169" si="5" xml:space="preserve"> G*EXP(-(((B106-L + v*t)/b)^2))</f>
        <v>-1.6011557969340361E-2</v>
      </c>
      <c r="E106">
        <f t="shared" si="2"/>
        <v>-1.6011557969340361E-2</v>
      </c>
    </row>
    <row r="107" spans="2:5">
      <c r="B107">
        <f t="shared" si="3"/>
        <v>0.65000000000000036</v>
      </c>
      <c r="C107">
        <f t="shared" si="4"/>
        <v>4.2364327939087441E-47</v>
      </c>
      <c r="D107">
        <f t="shared" si="5"/>
        <v>-1.8315638888734262E-2</v>
      </c>
      <c r="E107">
        <f t="shared" ref="E107:E170" si="6">C107 + D107</f>
        <v>-1.8315638888734262E-2</v>
      </c>
    </row>
    <row r="108" spans="2:5">
      <c r="B108">
        <f t="shared" ref="B108:B171" si="7">B107+delta_x</f>
        <v>0.66000000000000036</v>
      </c>
      <c r="C108">
        <f t="shared" si="4"/>
        <v>8.4274932798640425E-47</v>
      </c>
      <c r="D108">
        <f t="shared" si="5"/>
        <v>-2.0904772897588447E-2</v>
      </c>
      <c r="E108">
        <f t="shared" si="6"/>
        <v>-2.0904772897588447E-2</v>
      </c>
    </row>
    <row r="109" spans="2:5">
      <c r="B109">
        <f t="shared" si="7"/>
        <v>0.67000000000000037</v>
      </c>
      <c r="C109">
        <f t="shared" si="4"/>
        <v>1.6727514295342492E-46</v>
      </c>
      <c r="D109">
        <f t="shared" si="5"/>
        <v>-2.3806948722728975E-2</v>
      </c>
      <c r="E109">
        <f t="shared" si="6"/>
        <v>-2.3806948722728975E-2</v>
      </c>
    </row>
    <row r="110" spans="2:5">
      <c r="B110">
        <f t="shared" si="7"/>
        <v>0.68000000000000038</v>
      </c>
      <c r="C110">
        <f t="shared" si="4"/>
        <v>3.3128311847449376E-46</v>
      </c>
      <c r="D110">
        <f t="shared" si="5"/>
        <v>-2.7051846866350607E-2</v>
      </c>
      <c r="E110">
        <f t="shared" si="6"/>
        <v>-2.7051846866350607E-2</v>
      </c>
    </row>
    <row r="111" spans="2:5">
      <c r="B111">
        <f t="shared" si="7"/>
        <v>0.69000000000000039</v>
      </c>
      <c r="C111">
        <f t="shared" si="4"/>
        <v>6.5463934372050456E-46</v>
      </c>
      <c r="D111">
        <f t="shared" si="5"/>
        <v>-3.0670793026394208E-2</v>
      </c>
      <c r="E111">
        <f t="shared" si="6"/>
        <v>-3.0670793026394208E-2</v>
      </c>
    </row>
    <row r="112" spans="2:5">
      <c r="B112">
        <f t="shared" si="7"/>
        <v>0.7000000000000004</v>
      </c>
      <c r="C112">
        <f t="shared" si="4"/>
        <v>1.2907430671981523E-45</v>
      </c>
      <c r="D112">
        <f t="shared" si="5"/>
        <v>-3.4696685646156571E-2</v>
      </c>
      <c r="E112">
        <f t="shared" si="6"/>
        <v>-3.4696685646156571E-2</v>
      </c>
    </row>
    <row r="113" spans="2:5">
      <c r="B113">
        <f t="shared" si="7"/>
        <v>0.71000000000000041</v>
      </c>
      <c r="C113">
        <f t="shared" si="4"/>
        <v>2.5392905736036802E-45</v>
      </c>
      <c r="D113">
        <f t="shared" si="5"/>
        <v>-3.9163895098987482E-2</v>
      </c>
      <c r="E113">
        <f t="shared" si="6"/>
        <v>-3.9163895098987482E-2</v>
      </c>
    </row>
    <row r="114" spans="2:5">
      <c r="B114">
        <f t="shared" si="7"/>
        <v>0.72000000000000042</v>
      </c>
      <c r="C114">
        <f t="shared" si="4"/>
        <v>4.9844804969431161E-45</v>
      </c>
      <c r="D114">
        <f t="shared" si="5"/>
        <v>-4.4108132146645662E-2</v>
      </c>
      <c r="E114">
        <f t="shared" si="6"/>
        <v>-4.4108132146645662E-2</v>
      </c>
    </row>
    <row r="115" spans="2:5">
      <c r="B115">
        <f t="shared" si="7"/>
        <v>0.73000000000000043</v>
      </c>
      <c r="C115">
        <f t="shared" si="4"/>
        <v>9.7625282311258331E-45</v>
      </c>
      <c r="D115">
        <f t="shared" si="5"/>
        <v>-4.9566283504911983E-2</v>
      </c>
      <c r="E115">
        <f t="shared" si="6"/>
        <v>-4.9566283504911983E-2</v>
      </c>
    </row>
    <row r="116" spans="2:5">
      <c r="B116">
        <f t="shared" si="7"/>
        <v>0.74000000000000044</v>
      </c>
      <c r="C116">
        <f t="shared" si="4"/>
        <v>1.9078297013028098E-44</v>
      </c>
      <c r="D116">
        <f t="shared" si="5"/>
        <v>-5.5576212611483211E-2</v>
      </c>
      <c r="E116">
        <f t="shared" si="6"/>
        <v>-5.5576212611483211E-2</v>
      </c>
    </row>
    <row r="117" spans="2:5">
      <c r="B117">
        <f t="shared" si="7"/>
        <v>0.75000000000000044</v>
      </c>
      <c r="C117">
        <f t="shared" si="4"/>
        <v>3.7200759760209417E-44</v>
      </c>
      <c r="D117">
        <f t="shared" si="5"/>
        <v>-6.2176524022116292E-2</v>
      </c>
      <c r="E117">
        <f t="shared" si="6"/>
        <v>-6.2176524022116292E-2</v>
      </c>
    </row>
    <row r="118" spans="2:5">
      <c r="B118">
        <f t="shared" si="7"/>
        <v>0.76000000000000045</v>
      </c>
      <c r="C118">
        <f t="shared" si="4"/>
        <v>7.2376722863556373E-44</v>
      </c>
      <c r="D118">
        <f t="shared" si="5"/>
        <v>-6.9406290263248183E-2</v>
      </c>
      <c r="E118">
        <f t="shared" si="6"/>
        <v>-6.9406290263248183E-2</v>
      </c>
    </row>
    <row r="119" spans="2:5">
      <c r="B119">
        <f t="shared" si="7"/>
        <v>0.77000000000000046</v>
      </c>
      <c r="C119">
        <f t="shared" si="4"/>
        <v>1.4050148717889975E-43</v>
      </c>
      <c r="D119">
        <f t="shared" si="5"/>
        <v>-7.7304740443300116E-2</v>
      </c>
      <c r="E119">
        <f t="shared" si="6"/>
        <v>-7.7304740443300116E-2</v>
      </c>
    </row>
    <row r="120" spans="2:5">
      <c r="B120">
        <f t="shared" si="7"/>
        <v>0.78000000000000047</v>
      </c>
      <c r="C120">
        <f t="shared" si="4"/>
        <v>2.7214341400936998E-43</v>
      </c>
      <c r="D120">
        <f t="shared" si="5"/>
        <v>-8.5910910469359378E-2</v>
      </c>
      <c r="E120">
        <f t="shared" si="6"/>
        <v>-8.5910910469359378E-2</v>
      </c>
    </row>
    <row r="121" spans="2:5">
      <c r="B121">
        <f t="shared" si="7"/>
        <v>0.79000000000000048</v>
      </c>
      <c r="C121">
        <f t="shared" si="4"/>
        <v>5.2595627064243277E-43</v>
      </c>
      <c r="D121">
        <f t="shared" si="5"/>
        <v>-9.5263255327811047E-2</v>
      </c>
      <c r="E121">
        <f t="shared" si="6"/>
        <v>-9.5263255327811047E-2</v>
      </c>
    </row>
    <row r="122" spans="2:5">
      <c r="B122">
        <f t="shared" si="7"/>
        <v>0.80000000000000049</v>
      </c>
      <c r="C122">
        <f t="shared" si="4"/>
        <v>1.0142297539475246E-42</v>
      </c>
      <c r="D122">
        <f t="shared" si="5"/>
        <v>-0.10539922456186504</v>
      </c>
      <c r="E122">
        <f t="shared" si="6"/>
        <v>-0.10539922456186504</v>
      </c>
    </row>
    <row r="123" spans="2:5">
      <c r="B123">
        <f t="shared" si="7"/>
        <v>0.8100000000000005</v>
      </c>
      <c r="C123">
        <f t="shared" si="4"/>
        <v>1.951452380295421E-42</v>
      </c>
      <c r="D123">
        <f t="shared" si="5"/>
        <v>-0.11635480280870442</v>
      </c>
      <c r="E123">
        <f t="shared" si="6"/>
        <v>-0.11635480280870442</v>
      </c>
    </row>
    <row r="124" spans="2:5">
      <c r="B124">
        <f t="shared" si="7"/>
        <v>0.82000000000000051</v>
      </c>
      <c r="C124">
        <f t="shared" si="4"/>
        <v>3.7464028063729718E-42</v>
      </c>
      <c r="D124">
        <f t="shared" si="5"/>
        <v>-0.12816401803503835</v>
      </c>
      <c r="E124">
        <f t="shared" si="6"/>
        <v>-0.12816401803503835</v>
      </c>
    </row>
    <row r="125" spans="2:5">
      <c r="B125">
        <f t="shared" si="7"/>
        <v>0.83000000000000052</v>
      </c>
      <c r="C125">
        <f t="shared" si="4"/>
        <v>7.1763875375396083E-42</v>
      </c>
      <c r="D125">
        <f t="shared" si="5"/>
        <v>-0.14085842092104503</v>
      </c>
      <c r="E125">
        <f t="shared" si="6"/>
        <v>-0.14085842092104503</v>
      </c>
    </row>
    <row r="126" spans="2:5">
      <c r="B126">
        <f t="shared" si="7"/>
        <v>0.84000000000000052</v>
      </c>
      <c r="C126">
        <f t="shared" si="4"/>
        <v>1.3716149109494268E-41</v>
      </c>
      <c r="D126">
        <f t="shared" si="5"/>
        <v>-0.15446653967568694</v>
      </c>
      <c r="E126">
        <f t="shared" si="6"/>
        <v>-0.15446653967568694</v>
      </c>
    </row>
    <row r="127" spans="2:5">
      <c r="B127">
        <f t="shared" si="7"/>
        <v>0.85000000000000053</v>
      </c>
      <c r="C127">
        <f t="shared" si="4"/>
        <v>2.6157330108437371E-41</v>
      </c>
      <c r="D127">
        <f t="shared" si="5"/>
        <v>-0.16901331540606682</v>
      </c>
      <c r="E127">
        <f t="shared" si="6"/>
        <v>-0.16901331540606682</v>
      </c>
    </row>
    <row r="128" spans="2:5">
      <c r="B128">
        <f t="shared" si="7"/>
        <v>0.86000000000000054</v>
      </c>
      <c r="C128">
        <f t="shared" si="4"/>
        <v>4.9772508559228565E-41</v>
      </c>
      <c r="D128">
        <f t="shared" si="5"/>
        <v>-0.18451952399298976</v>
      </c>
      <c r="E128">
        <f t="shared" si="6"/>
        <v>-0.18451952399298976</v>
      </c>
    </row>
    <row r="129" spans="2:5">
      <c r="B129">
        <f t="shared" si="7"/>
        <v>0.87000000000000055</v>
      </c>
      <c r="C129">
        <f t="shared" si="4"/>
        <v>9.44975497649162E-41</v>
      </c>
      <c r="D129">
        <f t="shared" si="5"/>
        <v>-0.20100119122573351</v>
      </c>
      <c r="E129">
        <f t="shared" si="6"/>
        <v>-0.20100119122573351</v>
      </c>
    </row>
    <row r="130" spans="2:5">
      <c r="B130">
        <f t="shared" si="7"/>
        <v>0.88000000000000056</v>
      </c>
      <c r="C130">
        <f t="shared" si="4"/>
        <v>1.7901378152536383E-40</v>
      </c>
      <c r="D130">
        <f t="shared" si="5"/>
        <v>-0.21846900870184027</v>
      </c>
      <c r="E130">
        <f t="shared" si="6"/>
        <v>-0.21846900870184027</v>
      </c>
    </row>
    <row r="131" spans="2:5">
      <c r="B131">
        <f t="shared" si="7"/>
        <v>0.89000000000000057</v>
      </c>
      <c r="C131">
        <f t="shared" si="4"/>
        <v>3.3836644374510599E-40</v>
      </c>
      <c r="D131">
        <f t="shared" si="5"/>
        <v>-0.23692775868212276</v>
      </c>
      <c r="E131">
        <f t="shared" si="6"/>
        <v>-0.23692775868212276</v>
      </c>
    </row>
    <row r="132" spans="2:5">
      <c r="B132">
        <f t="shared" si="7"/>
        <v>0.90000000000000058</v>
      </c>
      <c r="C132">
        <f t="shared" si="4"/>
        <v>6.38150344806079E-40</v>
      </c>
      <c r="D132">
        <f t="shared" si="5"/>
        <v>-0.25637575668641294</v>
      </c>
      <c r="E132">
        <f t="shared" si="6"/>
        <v>-0.25637575668641294</v>
      </c>
    </row>
    <row r="133" spans="2:5">
      <c r="B133">
        <f t="shared" si="7"/>
        <v>0.91000000000000059</v>
      </c>
      <c r="C133">
        <f t="shared" si="4"/>
        <v>1.2008634611384978E-39</v>
      </c>
      <c r="D133">
        <f t="shared" si="5"/>
        <v>-0.27680432110155662</v>
      </c>
      <c r="E133">
        <f t="shared" si="6"/>
        <v>-0.27680432110155662</v>
      </c>
    </row>
    <row r="134" spans="2:5">
      <c r="B134">
        <f t="shared" si="7"/>
        <v>0.9200000000000006</v>
      </c>
      <c r="C134">
        <f t="shared" si="4"/>
        <v>2.2547539388856285E-39</v>
      </c>
      <c r="D134">
        <f t="shared" si="5"/>
        <v>-0.29819727942988905</v>
      </c>
      <c r="E134">
        <f t="shared" si="6"/>
        <v>-0.29819727942988905</v>
      </c>
    </row>
    <row r="135" spans="2:5">
      <c r="B135">
        <f t="shared" si="7"/>
        <v>0.9300000000000006</v>
      </c>
      <c r="C135">
        <f t="shared" si="4"/>
        <v>4.2241524062063231E-39</v>
      </c>
      <c r="D135">
        <f t="shared" si="5"/>
        <v>-0.32053052101554264</v>
      </c>
      <c r="E135">
        <f t="shared" si="6"/>
        <v>-0.32053052101554264</v>
      </c>
    </row>
    <row r="136" spans="2:5">
      <c r="B136">
        <f t="shared" si="7"/>
        <v>0.94000000000000061</v>
      </c>
      <c r="C136">
        <f t="shared" si="4"/>
        <v>7.8961411832596455E-39</v>
      </c>
      <c r="D136">
        <f t="shared" si="5"/>
        <v>-0.34377160613084545</v>
      </c>
      <c r="E136">
        <f t="shared" si="6"/>
        <v>-0.34377160613084545</v>
      </c>
    </row>
    <row r="137" spans="2:5">
      <c r="B137">
        <f t="shared" si="7"/>
        <v>0.95000000000000062</v>
      </c>
      <c r="C137">
        <f t="shared" si="4"/>
        <v>1.4727367765949792E-38</v>
      </c>
      <c r="D137">
        <f t="shared" si="5"/>
        <v>-0.36787944117144494</v>
      </c>
      <c r="E137">
        <f t="shared" si="6"/>
        <v>-0.36787944117144494</v>
      </c>
    </row>
    <row r="138" spans="2:5">
      <c r="B138">
        <f t="shared" si="7"/>
        <v>0.96000000000000063</v>
      </c>
      <c r="C138">
        <f t="shared" si="4"/>
        <v>2.7407552847227294E-38</v>
      </c>
      <c r="D138">
        <f t="shared" si="5"/>
        <v>-0.39280402938560849</v>
      </c>
      <c r="E138">
        <f t="shared" si="6"/>
        <v>-0.39280402938560849</v>
      </c>
    </row>
    <row r="139" spans="2:5">
      <c r="B139">
        <f t="shared" si="7"/>
        <v>0.97000000000000064</v>
      </c>
      <c r="C139">
        <f t="shared" si="4"/>
        <v>5.0892090352527649E-38</v>
      </c>
      <c r="D139">
        <f t="shared" si="5"/>
        <v>-0.41848630604256615</v>
      </c>
      <c r="E139">
        <f t="shared" si="6"/>
        <v>-0.41848630604256615</v>
      </c>
    </row>
    <row r="140" spans="2:5">
      <c r="B140">
        <f t="shared" si="7"/>
        <v>0.98000000000000065</v>
      </c>
      <c r="C140">
        <f t="shared" si="4"/>
        <v>9.4289909749970359E-38</v>
      </c>
      <c r="D140">
        <f t="shared" si="5"/>
        <v>-0.44485806622294227</v>
      </c>
      <c r="E140">
        <f t="shared" si="6"/>
        <v>-0.44485806622294227</v>
      </c>
    </row>
    <row r="141" spans="2:5">
      <c r="B141">
        <f t="shared" si="7"/>
        <v>0.99000000000000066</v>
      </c>
      <c r="C141">
        <f t="shared" si="4"/>
        <v>1.7430708966453657E-37</v>
      </c>
      <c r="D141">
        <f t="shared" si="5"/>
        <v>-0.47184199249207509</v>
      </c>
      <c r="E141">
        <f t="shared" si="6"/>
        <v>-0.47184199249207509</v>
      </c>
    </row>
    <row r="142" spans="2:5">
      <c r="B142">
        <f t="shared" si="7"/>
        <v>1.0000000000000007</v>
      </c>
      <c r="C142">
        <f t="shared" si="4"/>
        <v>3.2151392295939664E-37</v>
      </c>
      <c r="D142">
        <f t="shared" si="5"/>
        <v>-0.49935178859927865</v>
      </c>
      <c r="E142">
        <f t="shared" si="6"/>
        <v>-0.49935178859927865</v>
      </c>
    </row>
    <row r="143" spans="2:5">
      <c r="B143">
        <f t="shared" si="7"/>
        <v>1.0100000000000007</v>
      </c>
      <c r="C143">
        <f t="shared" si="4"/>
        <v>5.9172431895992526E-37</v>
      </c>
      <c r="D143">
        <f t="shared" si="5"/>
        <v>-0.52729242404305032</v>
      </c>
      <c r="E143">
        <f t="shared" si="6"/>
        <v>-0.52729242404305032</v>
      </c>
    </row>
    <row r="144" spans="2:5">
      <c r="B144">
        <f t="shared" si="7"/>
        <v>1.0200000000000007</v>
      </c>
      <c r="C144">
        <f t="shared" si="4"/>
        <v>1.0866106407459934E-36</v>
      </c>
      <c r="D144">
        <f t="shared" si="5"/>
        <v>-0.55556049286879672</v>
      </c>
      <c r="E144">
        <f t="shared" si="6"/>
        <v>-0.55556049286879672</v>
      </c>
    </row>
    <row r="145" spans="2:5">
      <c r="B145">
        <f t="shared" si="7"/>
        <v>1.0300000000000007</v>
      </c>
      <c r="C145">
        <f t="shared" si="4"/>
        <v>1.990963919940945E-36</v>
      </c>
      <c r="D145">
        <f t="shared" si="5"/>
        <v>-0.5840446884413848</v>
      </c>
      <c r="E145">
        <f t="shared" si="6"/>
        <v>-0.5840446884413848</v>
      </c>
    </row>
    <row r="146" spans="2:5">
      <c r="B146">
        <f t="shared" si="7"/>
        <v>1.0400000000000007</v>
      </c>
      <c r="C146">
        <f t="shared" si="4"/>
        <v>3.6398855420939016E-36</v>
      </c>
      <c r="D146">
        <f t="shared" si="5"/>
        <v>-0.61262639418441867</v>
      </c>
      <c r="E146">
        <f t="shared" si="6"/>
        <v>-0.61262639418441867</v>
      </c>
    </row>
    <row r="147" spans="2:5">
      <c r="B147">
        <f t="shared" si="7"/>
        <v>1.0500000000000007</v>
      </c>
      <c r="C147">
        <f t="shared" si="4"/>
        <v>6.6396771995809232E-36</v>
      </c>
      <c r="D147">
        <f t="shared" si="5"/>
        <v>-0.64118038842995662</v>
      </c>
      <c r="E147">
        <f t="shared" si="6"/>
        <v>-0.64118038842995662</v>
      </c>
    </row>
    <row r="148" spans="2:5">
      <c r="B148">
        <f t="shared" si="7"/>
        <v>1.0600000000000007</v>
      </c>
      <c r="C148">
        <f t="shared" si="4"/>
        <v>1.2084845585130088E-35</v>
      </c>
      <c r="D148">
        <f t="shared" si="5"/>
        <v>-0.66957565960908771</v>
      </c>
      <c r="E148">
        <f t="shared" si="6"/>
        <v>-0.66957565960908771</v>
      </c>
    </row>
    <row r="149" spans="2:5">
      <c r="B149">
        <f t="shared" si="7"/>
        <v>1.0700000000000007</v>
      </c>
      <c r="C149">
        <f t="shared" si="4"/>
        <v>2.1946746457002455E-35</v>
      </c>
      <c r="D149">
        <f t="shared" si="5"/>
        <v>-0.69767632607103303</v>
      </c>
      <c r="E149">
        <f t="shared" si="6"/>
        <v>-0.69767632607103303</v>
      </c>
    </row>
    <row r="150" spans="2:5">
      <c r="B150">
        <f t="shared" si="7"/>
        <v>1.0800000000000007</v>
      </c>
      <c r="C150">
        <f t="shared" si="4"/>
        <v>3.9768030979019062E-35</v>
      </c>
      <c r="D150">
        <f t="shared" si="5"/>
        <v>-0.72534265288445587</v>
      </c>
      <c r="E150">
        <f t="shared" si="6"/>
        <v>-0.72534265288445587</v>
      </c>
    </row>
    <row r="151" spans="2:5">
      <c r="B151">
        <f t="shared" si="7"/>
        <v>1.0900000000000007</v>
      </c>
      <c r="C151">
        <f t="shared" si="4"/>
        <v>7.1900669052808337E-35</v>
      </c>
      <c r="D151">
        <f t="shared" si="5"/>
        <v>-0.75243215608930514</v>
      </c>
      <c r="E151">
        <f t="shared" si="6"/>
        <v>-0.75243215608930514</v>
      </c>
    </row>
    <row r="152" spans="2:5">
      <c r="B152">
        <f t="shared" si="7"/>
        <v>1.1000000000000008</v>
      </c>
      <c r="C152">
        <f t="shared" si="4"/>
        <v>1.2970797403062189E-34</v>
      </c>
      <c r="D152">
        <f t="shared" si="5"/>
        <v>-0.77880078307140621</v>
      </c>
      <c r="E152">
        <f t="shared" si="6"/>
        <v>-0.77880078307140621</v>
      </c>
    </row>
    <row r="153" spans="2:5">
      <c r="B153">
        <f t="shared" si="7"/>
        <v>1.1100000000000008</v>
      </c>
      <c r="C153">
        <f t="shared" si="4"/>
        <v>2.3347227834873721E-34</v>
      </c>
      <c r="D153">
        <f t="shared" si="5"/>
        <v>-0.80430415606557415</v>
      </c>
      <c r="E153">
        <f t="shared" si="6"/>
        <v>-0.80430415606557415</v>
      </c>
    </row>
    <row r="154" spans="2:5">
      <c r="B154">
        <f t="shared" si="7"/>
        <v>1.1200000000000008</v>
      </c>
      <c r="C154">
        <f t="shared" si="4"/>
        <v>4.1931352229272789E-34</v>
      </c>
      <c r="D154">
        <f t="shared" si="5"/>
        <v>-0.82879886429542826</v>
      </c>
      <c r="E154">
        <f t="shared" si="6"/>
        <v>-0.82879886429542826</v>
      </c>
    </row>
    <row r="155" spans="2:5">
      <c r="B155">
        <f t="shared" si="7"/>
        <v>1.1300000000000008</v>
      </c>
      <c r="C155">
        <f t="shared" si="4"/>
        <v>7.5141059747071022E-34</v>
      </c>
      <c r="D155">
        <f t="shared" si="5"/>
        <v>-0.85214378896621312</v>
      </c>
      <c r="E155">
        <f t="shared" si="6"/>
        <v>-0.85214378896621312</v>
      </c>
    </row>
    <row r="156" spans="2:5">
      <c r="B156">
        <f t="shared" si="7"/>
        <v>1.1400000000000008</v>
      </c>
      <c r="C156">
        <f t="shared" si="4"/>
        <v>1.3435401977587598E-33</v>
      </c>
      <c r="D156">
        <f t="shared" si="5"/>
        <v>-0.87420144427442614</v>
      </c>
      <c r="E156">
        <f t="shared" si="6"/>
        <v>-0.87420144427442614</v>
      </c>
    </row>
    <row r="157" spans="2:5">
      <c r="B157">
        <f t="shared" si="7"/>
        <v>1.1500000000000008</v>
      </c>
      <c r="C157">
        <f t="shared" si="4"/>
        <v>2.3969496688981542E-33</v>
      </c>
      <c r="D157">
        <f t="shared" si="5"/>
        <v>-0.89483931681437134</v>
      </c>
      <c r="E157">
        <f t="shared" si="6"/>
        <v>-0.89483931681437134</v>
      </c>
    </row>
    <row r="158" spans="2:5">
      <c r="B158">
        <f t="shared" si="7"/>
        <v>1.1600000000000008</v>
      </c>
      <c r="C158">
        <f t="shared" si="4"/>
        <v>4.2667978349831907E-33</v>
      </c>
      <c r="D158">
        <f t="shared" si="5"/>
        <v>-0.91393118527123007</v>
      </c>
      <c r="E158">
        <f t="shared" si="6"/>
        <v>-0.91393118527123007</v>
      </c>
    </row>
    <row r="159" spans="2:5">
      <c r="B159">
        <f t="shared" si="7"/>
        <v>1.1700000000000008</v>
      </c>
      <c r="C159">
        <f t="shared" si="4"/>
        <v>7.5784452676186461E-33</v>
      </c>
      <c r="D159">
        <f t="shared" si="5"/>
        <v>-0.93135840211135335</v>
      </c>
      <c r="E159">
        <f t="shared" si="6"/>
        <v>-0.93135840211135335</v>
      </c>
    </row>
    <row r="160" spans="2:5">
      <c r="B160">
        <f t="shared" si="7"/>
        <v>1.1800000000000008</v>
      </c>
      <c r="C160">
        <f t="shared" si="4"/>
        <v>1.3430527547350103E-32</v>
      </c>
      <c r="D160">
        <f t="shared" si="5"/>
        <v>-0.94701111912525637</v>
      </c>
      <c r="E160">
        <f t="shared" si="6"/>
        <v>-0.94701111912525637</v>
      </c>
    </row>
    <row r="161" spans="2:5">
      <c r="B161">
        <f t="shared" si="7"/>
        <v>1.1900000000000008</v>
      </c>
      <c r="C161">
        <f t="shared" si="4"/>
        <v>2.374875934535216E-32</v>
      </c>
      <c r="D161">
        <f t="shared" si="5"/>
        <v>-0.96078943915232429</v>
      </c>
      <c r="E161">
        <f t="shared" si="6"/>
        <v>-0.96078943915232429</v>
      </c>
    </row>
    <row r="162" spans="2:5">
      <c r="B162">
        <f t="shared" si="7"/>
        <v>1.2000000000000008</v>
      </c>
      <c r="C162">
        <f t="shared" si="4"/>
        <v>4.1900931944946355E-32</v>
      </c>
      <c r="D162">
        <f t="shared" si="5"/>
        <v>-0.97260447711634956</v>
      </c>
      <c r="E162">
        <f t="shared" si="6"/>
        <v>-0.97260447711634956</v>
      </c>
    </row>
    <row r="163" spans="2:5">
      <c r="B163">
        <f t="shared" si="7"/>
        <v>1.2100000000000009</v>
      </c>
      <c r="C163">
        <f t="shared" si="4"/>
        <v>7.3763470128995308E-32</v>
      </c>
      <c r="D163">
        <f t="shared" si="5"/>
        <v>-0.98237931461817829</v>
      </c>
      <c r="E163">
        <f t="shared" si="6"/>
        <v>-0.98237931461817829</v>
      </c>
    </row>
    <row r="164" spans="2:5">
      <c r="B164">
        <f t="shared" si="7"/>
        <v>1.2200000000000009</v>
      </c>
      <c r="C164">
        <f t="shared" si="4"/>
        <v>1.2956684916174951E-31</v>
      </c>
      <c r="D164">
        <f t="shared" si="5"/>
        <v>-0.99004983374916844</v>
      </c>
      <c r="E164">
        <f t="shared" si="6"/>
        <v>-0.99004983374916844</v>
      </c>
    </row>
    <row r="165" spans="2:5">
      <c r="B165">
        <f t="shared" si="7"/>
        <v>1.2300000000000009</v>
      </c>
      <c r="C165">
        <f t="shared" si="4"/>
        <v>2.2708129220265204E-31</v>
      </c>
      <c r="D165">
        <f t="shared" si="5"/>
        <v>-0.99556541748309324</v>
      </c>
      <c r="E165">
        <f t="shared" si="6"/>
        <v>-0.99556541748309324</v>
      </c>
    </row>
    <row r="166" spans="2:5">
      <c r="B166">
        <f t="shared" si="7"/>
        <v>1.2400000000000009</v>
      </c>
      <c r="C166">
        <f t="shared" si="4"/>
        <v>3.9710350226083146E-31</v>
      </c>
      <c r="D166">
        <f t="shared" si="5"/>
        <v>-0.99888950594427961</v>
      </c>
      <c r="E166">
        <f t="shared" si="6"/>
        <v>-0.99888950594427961</v>
      </c>
    </row>
    <row r="167" spans="2:5">
      <c r="B167">
        <f t="shared" si="7"/>
        <v>1.2500000000000009</v>
      </c>
      <c r="C167">
        <f t="shared" si="4"/>
        <v>6.9288471183304903E-31</v>
      </c>
      <c r="D167">
        <f t="shared" si="5"/>
        <v>-1</v>
      </c>
      <c r="E167">
        <f t="shared" si="6"/>
        <v>-1</v>
      </c>
    </row>
    <row r="168" spans="2:5">
      <c r="B168">
        <f t="shared" si="7"/>
        <v>1.2600000000000009</v>
      </c>
      <c r="C168">
        <f t="shared" si="4"/>
        <v>1.2062939277811657E-30</v>
      </c>
      <c r="D168">
        <f t="shared" si="5"/>
        <v>-0.99888950594427917</v>
      </c>
      <c r="E168">
        <f t="shared" si="6"/>
        <v>-0.99888950594427917</v>
      </c>
    </row>
    <row r="169" spans="2:5">
      <c r="B169">
        <f t="shared" si="7"/>
        <v>1.2700000000000009</v>
      </c>
      <c r="C169">
        <f t="shared" si="4"/>
        <v>2.0954640072900051E-30</v>
      </c>
      <c r="D169">
        <f t="shared" si="5"/>
        <v>-0.99556541748309246</v>
      </c>
      <c r="E169">
        <f t="shared" si="6"/>
        <v>-0.99556541748309246</v>
      </c>
    </row>
    <row r="170" spans="2:5">
      <c r="B170">
        <f t="shared" si="7"/>
        <v>1.2800000000000009</v>
      </c>
      <c r="C170">
        <f t="shared" ref="C170:C233" si="8" xml:space="preserve"> F*EXP(-(((B170 - v*t)/a)^2))</f>
        <v>3.6319693144678964E-30</v>
      </c>
      <c r="D170">
        <f t="shared" ref="D170:D233" si="9" xml:space="preserve"> G*EXP(-(((B170-L + v*t)/b)^2))</f>
        <v>-0.99004983374916733</v>
      </c>
      <c r="E170">
        <f t="shared" si="6"/>
        <v>-0.99004983374916733</v>
      </c>
    </row>
    <row r="171" spans="2:5">
      <c r="B171">
        <f t="shared" si="7"/>
        <v>1.2900000000000009</v>
      </c>
      <c r="C171">
        <f t="shared" si="8"/>
        <v>6.2811481476062891E-30</v>
      </c>
      <c r="D171">
        <f t="shared" si="9"/>
        <v>-0.98237931461817685</v>
      </c>
      <c r="E171">
        <f t="shared" ref="E171:E234" si="10">C171 + D171</f>
        <v>-0.98237931461817685</v>
      </c>
    </row>
    <row r="172" spans="2:5">
      <c r="B172">
        <f t="shared" ref="B172:B235" si="11">B171+delta_x</f>
        <v>1.3000000000000009</v>
      </c>
      <c r="C172">
        <f t="shared" si="8"/>
        <v>1.0838540485386186E-29</v>
      </c>
      <c r="D172">
        <f t="shared" si="9"/>
        <v>-0.97260447711634757</v>
      </c>
      <c r="E172">
        <f t="shared" si="10"/>
        <v>-0.97260447711634757</v>
      </c>
    </row>
    <row r="173" spans="2:5">
      <c r="B173">
        <f t="shared" si="11"/>
        <v>1.3100000000000009</v>
      </c>
      <c r="C173">
        <f t="shared" si="8"/>
        <v>1.8661109991224467E-29</v>
      </c>
      <c r="D173">
        <f t="shared" si="9"/>
        <v>-0.96078943915232196</v>
      </c>
      <c r="E173">
        <f t="shared" si="10"/>
        <v>-0.96078943915232196</v>
      </c>
    </row>
    <row r="174" spans="2:5">
      <c r="B174">
        <f t="shared" si="11"/>
        <v>1.320000000000001</v>
      </c>
      <c r="C174">
        <f t="shared" si="8"/>
        <v>3.2058193233951833E-29</v>
      </c>
      <c r="D174">
        <f t="shared" si="9"/>
        <v>-0.94701111912525371</v>
      </c>
      <c r="E174">
        <f t="shared" si="10"/>
        <v>-0.94701111912525371</v>
      </c>
    </row>
    <row r="175" spans="2:5">
      <c r="B175">
        <f t="shared" si="11"/>
        <v>1.330000000000001</v>
      </c>
      <c r="C175">
        <f t="shared" si="8"/>
        <v>5.4950988991343133E-29</v>
      </c>
      <c r="D175">
        <f t="shared" si="9"/>
        <v>-0.93135840211135035</v>
      </c>
      <c r="E175">
        <f t="shared" si="10"/>
        <v>-0.93135840211135035</v>
      </c>
    </row>
    <row r="176" spans="2:5">
      <c r="B176">
        <f t="shared" si="11"/>
        <v>1.340000000000001</v>
      </c>
      <c r="C176">
        <f t="shared" si="8"/>
        <v>9.3982476565611277E-29</v>
      </c>
      <c r="D176">
        <f t="shared" si="9"/>
        <v>-0.91393118527122685</v>
      </c>
      <c r="E176">
        <f t="shared" si="10"/>
        <v>-0.91393118527122685</v>
      </c>
    </row>
    <row r="177" spans="2:5">
      <c r="B177">
        <f t="shared" si="11"/>
        <v>1.350000000000001</v>
      </c>
      <c r="C177">
        <f t="shared" si="8"/>
        <v>1.6038108905487063E-28</v>
      </c>
      <c r="D177">
        <f t="shared" si="9"/>
        <v>-0.89483931681436779</v>
      </c>
      <c r="E177">
        <f t="shared" si="10"/>
        <v>-0.89483931681436779</v>
      </c>
    </row>
    <row r="178" spans="2:5">
      <c r="B178">
        <f t="shared" si="11"/>
        <v>1.360000000000001</v>
      </c>
      <c r="C178">
        <f t="shared" si="8"/>
        <v>2.730827907535626E-28</v>
      </c>
      <c r="D178">
        <f t="shared" si="9"/>
        <v>-0.87420144427442237</v>
      </c>
      <c r="E178">
        <f t="shared" si="10"/>
        <v>-0.87420144427442237</v>
      </c>
    </row>
    <row r="179" spans="2:5">
      <c r="B179">
        <f t="shared" si="11"/>
        <v>1.370000000000001</v>
      </c>
      <c r="C179">
        <f t="shared" si="8"/>
        <v>4.6394917613894724E-28</v>
      </c>
      <c r="D179">
        <f t="shared" si="9"/>
        <v>-0.85214378896620901</v>
      </c>
      <c r="E179">
        <f t="shared" si="10"/>
        <v>-0.85214378896620901</v>
      </c>
    </row>
    <row r="180" spans="2:5">
      <c r="B180">
        <f t="shared" si="11"/>
        <v>1.380000000000001</v>
      </c>
      <c r="C180">
        <f t="shared" si="8"/>
        <v>7.8646859357667549E-28</v>
      </c>
      <c r="D180">
        <f t="shared" si="9"/>
        <v>-0.82879886429542404</v>
      </c>
      <c r="E180">
        <f t="shared" si="10"/>
        <v>-0.82879886429542404</v>
      </c>
    </row>
    <row r="181" spans="2:5">
      <c r="B181">
        <f t="shared" si="11"/>
        <v>1.390000000000001</v>
      </c>
      <c r="C181">
        <f t="shared" si="8"/>
        <v>1.3302316052978142E-27</v>
      </c>
      <c r="D181">
        <f t="shared" si="9"/>
        <v>-0.80430415606556971</v>
      </c>
      <c r="E181">
        <f t="shared" si="10"/>
        <v>-0.80430415606556971</v>
      </c>
    </row>
    <row r="182" spans="2:5">
      <c r="B182">
        <f t="shared" si="11"/>
        <v>1.400000000000001</v>
      </c>
      <c r="C182">
        <f t="shared" si="8"/>
        <v>2.2449570727191703E-27</v>
      </c>
      <c r="D182">
        <f t="shared" si="9"/>
        <v>-0.77880078307140155</v>
      </c>
      <c r="E182">
        <f t="shared" si="10"/>
        <v>-0.77880078307140155</v>
      </c>
    </row>
    <row r="183" spans="2:5">
      <c r="B183">
        <f t="shared" si="11"/>
        <v>1.410000000000001</v>
      </c>
      <c r="C183">
        <f t="shared" si="8"/>
        <v>3.78027784477626E-27</v>
      </c>
      <c r="D183">
        <f t="shared" si="9"/>
        <v>-0.75243215608930047</v>
      </c>
      <c r="E183">
        <f t="shared" si="10"/>
        <v>-0.75243215608930047</v>
      </c>
    </row>
    <row r="184" spans="2:5">
      <c r="B184">
        <f t="shared" si="11"/>
        <v>1.420000000000001</v>
      </c>
      <c r="C184">
        <f t="shared" si="8"/>
        <v>6.3514707466258518E-27</v>
      </c>
      <c r="D184">
        <f t="shared" si="9"/>
        <v>-0.72534265288445099</v>
      </c>
      <c r="E184">
        <f t="shared" si="10"/>
        <v>-0.72534265288445099</v>
      </c>
    </row>
    <row r="185" spans="2:5">
      <c r="B185">
        <f t="shared" si="11"/>
        <v>1.430000000000001</v>
      </c>
      <c r="C185">
        <f t="shared" si="8"/>
        <v>1.0647797533420947E-26</v>
      </c>
      <c r="D185">
        <f t="shared" si="9"/>
        <v>-0.69767632607102803</v>
      </c>
      <c r="E185">
        <f t="shared" si="10"/>
        <v>-0.69767632607102803</v>
      </c>
    </row>
    <row r="186" spans="2:5">
      <c r="B186">
        <f t="shared" si="11"/>
        <v>1.4400000000000011</v>
      </c>
      <c r="C186">
        <f t="shared" si="8"/>
        <v>1.7810666347572069E-26</v>
      </c>
      <c r="D186">
        <f t="shared" si="9"/>
        <v>-0.66957565960908261</v>
      </c>
      <c r="E186">
        <f t="shared" si="10"/>
        <v>-0.66957565960908261</v>
      </c>
    </row>
    <row r="187" spans="2:5">
      <c r="B187">
        <f t="shared" si="11"/>
        <v>1.4500000000000011</v>
      </c>
      <c r="C187">
        <f t="shared" si="8"/>
        <v>2.9725930124208434E-26</v>
      </c>
      <c r="D187">
        <f t="shared" si="9"/>
        <v>-0.64118038842995151</v>
      </c>
      <c r="E187">
        <f t="shared" si="10"/>
        <v>-0.64118038842995151</v>
      </c>
    </row>
    <row r="188" spans="2:5">
      <c r="B188">
        <f t="shared" si="11"/>
        <v>1.4600000000000011</v>
      </c>
      <c r="C188">
        <f t="shared" si="8"/>
        <v>4.9502329697420181E-26</v>
      </c>
      <c r="D188">
        <f t="shared" si="9"/>
        <v>-0.61262639418441367</v>
      </c>
      <c r="E188">
        <f t="shared" si="10"/>
        <v>-0.61262639418441367</v>
      </c>
    </row>
    <row r="189" spans="2:5">
      <c r="B189">
        <f t="shared" si="11"/>
        <v>1.4700000000000011</v>
      </c>
      <c r="C189">
        <f t="shared" si="8"/>
        <v>8.2252806516070353E-26</v>
      </c>
      <c r="D189">
        <f t="shared" si="9"/>
        <v>-0.5840446884413798</v>
      </c>
      <c r="E189">
        <f t="shared" si="10"/>
        <v>-0.5840446884413798</v>
      </c>
    </row>
    <row r="190" spans="2:5">
      <c r="B190">
        <f t="shared" si="11"/>
        <v>1.4800000000000011</v>
      </c>
      <c r="C190">
        <f t="shared" si="8"/>
        <v>1.3636744806730609E-25</v>
      </c>
      <c r="D190">
        <f t="shared" si="9"/>
        <v>-0.55556049286879172</v>
      </c>
      <c r="E190">
        <f t="shared" si="10"/>
        <v>-0.55556049286879172</v>
      </c>
    </row>
    <row r="191" spans="2:5">
      <c r="B191">
        <f t="shared" si="11"/>
        <v>1.4900000000000011</v>
      </c>
      <c r="C191">
        <f t="shared" si="8"/>
        <v>2.25582602422382E-25</v>
      </c>
      <c r="D191">
        <f t="shared" si="9"/>
        <v>-0.52729242404304544</v>
      </c>
      <c r="E191">
        <f t="shared" si="10"/>
        <v>-0.52729242404304544</v>
      </c>
    </row>
    <row r="192" spans="2:5">
      <c r="B192">
        <f t="shared" si="11"/>
        <v>1.5000000000000011</v>
      </c>
      <c r="C192">
        <f t="shared" si="8"/>
        <v>3.723363121750669E-25</v>
      </c>
      <c r="D192">
        <f t="shared" si="9"/>
        <v>-0.49935178859927365</v>
      </c>
      <c r="E192">
        <f t="shared" si="10"/>
        <v>-0.49935178859927365</v>
      </c>
    </row>
    <row r="193" spans="2:5">
      <c r="B193">
        <f t="shared" si="11"/>
        <v>1.5100000000000011</v>
      </c>
      <c r="C193">
        <f t="shared" si="8"/>
        <v>6.1319708898126239E-25</v>
      </c>
      <c r="D193">
        <f t="shared" si="9"/>
        <v>-0.47184199249207143</v>
      </c>
      <c r="E193">
        <f t="shared" si="10"/>
        <v>-0.47184199249207143</v>
      </c>
    </row>
    <row r="194" spans="2:5">
      <c r="B194">
        <f t="shared" si="11"/>
        <v>1.5200000000000011</v>
      </c>
      <c r="C194">
        <f t="shared" si="8"/>
        <v>1.0076267238373439E-24</v>
      </c>
      <c r="D194">
        <f t="shared" si="9"/>
        <v>-0.44485806622293744</v>
      </c>
      <c r="E194">
        <f t="shared" si="10"/>
        <v>-0.44485806622293744</v>
      </c>
    </row>
    <row r="195" spans="2:5">
      <c r="B195">
        <f t="shared" si="11"/>
        <v>1.5300000000000011</v>
      </c>
      <c r="C195">
        <f t="shared" si="8"/>
        <v>1.6520917823143424E-24</v>
      </c>
      <c r="D195">
        <f t="shared" si="9"/>
        <v>-0.41848630604256154</v>
      </c>
      <c r="E195">
        <f t="shared" si="10"/>
        <v>-0.41848630604256154</v>
      </c>
    </row>
    <row r="196" spans="2:5">
      <c r="B196">
        <f t="shared" si="11"/>
        <v>1.5400000000000011</v>
      </c>
      <c r="C196">
        <f t="shared" si="8"/>
        <v>2.7027356238099572E-24</v>
      </c>
      <c r="D196">
        <f t="shared" si="9"/>
        <v>-0.39280402938560399</v>
      </c>
      <c r="E196">
        <f t="shared" si="10"/>
        <v>-0.39280402938560399</v>
      </c>
    </row>
    <row r="197" spans="2:5">
      <c r="B197">
        <f t="shared" si="11"/>
        <v>1.5500000000000012</v>
      </c>
      <c r="C197">
        <f t="shared" si="8"/>
        <v>4.4117191969962524E-24</v>
      </c>
      <c r="D197">
        <f t="shared" si="9"/>
        <v>-0.36787944117143939</v>
      </c>
      <c r="E197">
        <f t="shared" si="10"/>
        <v>-0.36787944117143939</v>
      </c>
    </row>
    <row r="198" spans="2:5">
      <c r="B198">
        <f t="shared" si="11"/>
        <v>1.5600000000000012</v>
      </c>
      <c r="C198">
        <f t="shared" si="8"/>
        <v>7.1853356359026581E-24</v>
      </c>
      <c r="D198">
        <f t="shared" si="9"/>
        <v>-0.34377160613084118</v>
      </c>
      <c r="E198">
        <f t="shared" si="10"/>
        <v>-0.34377160613084118</v>
      </c>
    </row>
    <row r="199" spans="2:5">
      <c r="B199">
        <f t="shared" si="11"/>
        <v>1.5700000000000012</v>
      </c>
      <c r="C199">
        <f t="shared" si="8"/>
        <v>1.1676727839382164E-23</v>
      </c>
      <c r="D199">
        <f t="shared" si="9"/>
        <v>-0.32053052101553858</v>
      </c>
      <c r="E199">
        <f t="shared" si="10"/>
        <v>-0.32053052101553858</v>
      </c>
    </row>
    <row r="200" spans="2:5">
      <c r="B200">
        <f t="shared" si="11"/>
        <v>1.5800000000000012</v>
      </c>
      <c r="C200">
        <f t="shared" si="8"/>
        <v>1.8933467451616087E-23</v>
      </c>
      <c r="D200">
        <f t="shared" si="9"/>
        <v>-0.29819727942988528</v>
      </c>
      <c r="E200">
        <f t="shared" si="10"/>
        <v>-0.29819727942988528</v>
      </c>
    </row>
    <row r="201" spans="2:5">
      <c r="B201">
        <f t="shared" si="11"/>
        <v>1.5900000000000012</v>
      </c>
      <c r="C201">
        <f t="shared" si="8"/>
        <v>3.0631908645775823E-23</v>
      </c>
      <c r="D201">
        <f t="shared" si="9"/>
        <v>-0.27680432110155384</v>
      </c>
      <c r="E201">
        <f t="shared" si="10"/>
        <v>-0.27680432110155384</v>
      </c>
    </row>
    <row r="202" spans="2:5">
      <c r="B202">
        <f t="shared" si="11"/>
        <v>1.6000000000000012</v>
      </c>
      <c r="C202">
        <f t="shared" si="8"/>
        <v>4.9448470173058218E-23</v>
      </c>
      <c r="D202">
        <f t="shared" si="9"/>
        <v>-0.25637575668640944</v>
      </c>
      <c r="E202">
        <f t="shared" si="10"/>
        <v>-0.25637575668640944</v>
      </c>
    </row>
    <row r="203" spans="2:5">
      <c r="B203">
        <f t="shared" si="11"/>
        <v>1.6100000000000012</v>
      </c>
      <c r="C203">
        <f t="shared" si="8"/>
        <v>7.9646475649637552E-23</v>
      </c>
      <c r="D203">
        <f t="shared" si="9"/>
        <v>-0.2369277586821194</v>
      </c>
      <c r="E203">
        <f t="shared" si="10"/>
        <v>-0.2369277586821194</v>
      </c>
    </row>
    <row r="204" spans="2:5">
      <c r="B204">
        <f t="shared" si="11"/>
        <v>1.6200000000000012</v>
      </c>
      <c r="C204">
        <f t="shared" si="8"/>
        <v>1.280015319051701E-22</v>
      </c>
      <c r="D204">
        <f t="shared" si="9"/>
        <v>-0.21846900870183703</v>
      </c>
      <c r="E204">
        <f t="shared" si="10"/>
        <v>-0.21846900870183703</v>
      </c>
    </row>
    <row r="205" spans="2:5">
      <c r="B205">
        <f t="shared" si="11"/>
        <v>1.6300000000000012</v>
      </c>
      <c r="C205">
        <f t="shared" si="8"/>
        <v>2.0525732873537577E-22</v>
      </c>
      <c r="D205">
        <f t="shared" si="9"/>
        <v>-0.20100119122572976</v>
      </c>
      <c r="E205">
        <f t="shared" si="10"/>
        <v>-0.20100119122572976</v>
      </c>
    </row>
    <row r="206" spans="2:5">
      <c r="B206">
        <f t="shared" si="11"/>
        <v>1.6400000000000012</v>
      </c>
      <c r="C206">
        <f t="shared" si="8"/>
        <v>3.2841053409191235E-22</v>
      </c>
      <c r="D206">
        <f t="shared" si="9"/>
        <v>-0.18451952399298691</v>
      </c>
      <c r="E206">
        <f t="shared" si="10"/>
        <v>-0.18451952399298691</v>
      </c>
    </row>
    <row r="207" spans="2:5">
      <c r="B207">
        <f t="shared" si="11"/>
        <v>1.6500000000000012</v>
      </c>
      <c r="C207">
        <f t="shared" si="8"/>
        <v>5.2428856633637244E-22</v>
      </c>
      <c r="D207">
        <f t="shared" si="9"/>
        <v>-0.16901331540606421</v>
      </c>
      <c r="E207">
        <f t="shared" si="10"/>
        <v>-0.16901331540606421</v>
      </c>
    </row>
    <row r="208" spans="2:5">
      <c r="B208">
        <f t="shared" si="11"/>
        <v>1.6600000000000013</v>
      </c>
      <c r="C208">
        <f t="shared" si="8"/>
        <v>8.3513867375308075E-22</v>
      </c>
      <c r="D208">
        <f t="shared" si="9"/>
        <v>-0.15446653967568438</v>
      </c>
      <c r="E208">
        <f t="shared" si="10"/>
        <v>-0.15446653967568438</v>
      </c>
    </row>
    <row r="209" spans="2:5">
      <c r="B209">
        <f t="shared" si="11"/>
        <v>1.6700000000000013</v>
      </c>
      <c r="C209">
        <f t="shared" si="8"/>
        <v>1.3273385428481674E-21</v>
      </c>
      <c r="D209">
        <f t="shared" si="9"/>
        <v>-0.14085842092104328</v>
      </c>
      <c r="E209">
        <f t="shared" si="10"/>
        <v>-0.14085842092104328</v>
      </c>
    </row>
    <row r="210" spans="2:5">
      <c r="B210">
        <f t="shared" si="11"/>
        <v>1.6800000000000013</v>
      </c>
      <c r="C210">
        <f t="shared" si="8"/>
        <v>2.1049399783398853E-21</v>
      </c>
      <c r="D210">
        <f t="shared" si="9"/>
        <v>-0.12816401803503613</v>
      </c>
      <c r="E210">
        <f t="shared" si="10"/>
        <v>-0.12816401803503613</v>
      </c>
    </row>
    <row r="211" spans="2:5">
      <c r="B211">
        <f t="shared" si="11"/>
        <v>1.6900000000000013</v>
      </c>
      <c r="C211">
        <f t="shared" si="8"/>
        <v>3.3306778497609374E-21</v>
      </c>
      <c r="D211">
        <f t="shared" si="9"/>
        <v>-0.1163548028087024</v>
      </c>
      <c r="E211">
        <f t="shared" si="10"/>
        <v>-0.1163548028087024</v>
      </c>
    </row>
    <row r="212" spans="2:5">
      <c r="B212">
        <f t="shared" si="11"/>
        <v>1.7000000000000013</v>
      </c>
      <c r="C212">
        <f t="shared" si="8"/>
        <v>5.2584826125492749E-21</v>
      </c>
      <c r="D212">
        <f t="shared" si="9"/>
        <v>-0.10539922456186321</v>
      </c>
      <c r="E212">
        <f t="shared" si="10"/>
        <v>-0.10539922456186321</v>
      </c>
    </row>
    <row r="213" spans="2:5">
      <c r="B213">
        <f t="shared" si="11"/>
        <v>1.7100000000000013</v>
      </c>
      <c r="C213">
        <f t="shared" si="8"/>
        <v>8.2836770076832714E-21</v>
      </c>
      <c r="D213">
        <f t="shared" si="9"/>
        <v>-9.5263255327808938E-2</v>
      </c>
      <c r="E213">
        <f t="shared" si="10"/>
        <v>-9.5263255327808938E-2</v>
      </c>
    </row>
    <row r="214" spans="2:5">
      <c r="B214">
        <f t="shared" si="11"/>
        <v>1.7200000000000013</v>
      </c>
      <c r="C214">
        <f t="shared" si="8"/>
        <v>1.3020293452191897E-20</v>
      </c>
      <c r="D214">
        <f t="shared" si="9"/>
        <v>-8.591091046935781E-2</v>
      </c>
      <c r="E214">
        <f t="shared" si="10"/>
        <v>-8.591091046935781E-2</v>
      </c>
    </row>
    <row r="215" spans="2:5">
      <c r="B215">
        <f t="shared" si="11"/>
        <v>1.7300000000000013</v>
      </c>
      <c r="C215">
        <f t="shared" si="8"/>
        <v>2.0419884879730467E-20</v>
      </c>
      <c r="D215">
        <f t="shared" si="9"/>
        <v>-7.7304740443298603E-2</v>
      </c>
      <c r="E215">
        <f t="shared" si="10"/>
        <v>-7.7304740443298603E-2</v>
      </c>
    </row>
    <row r="216" spans="2:5">
      <c r="B216">
        <f t="shared" si="11"/>
        <v>1.7400000000000013</v>
      </c>
      <c r="C216">
        <f t="shared" si="8"/>
        <v>3.1953667177484786E-20</v>
      </c>
      <c r="D216">
        <f t="shared" si="9"/>
        <v>-6.9406290263246823E-2</v>
      </c>
      <c r="E216">
        <f t="shared" si="10"/>
        <v>-6.9406290263246823E-2</v>
      </c>
    </row>
    <row r="217" spans="2:5">
      <c r="B217">
        <f t="shared" si="11"/>
        <v>1.7500000000000013</v>
      </c>
      <c r="C217">
        <f t="shared" si="8"/>
        <v>4.9891093927953024E-20</v>
      </c>
      <c r="D217">
        <f t="shared" si="9"/>
        <v>-6.2176524022115376E-2</v>
      </c>
      <c r="E217">
        <f t="shared" si="10"/>
        <v>-6.2176524022115376E-2</v>
      </c>
    </row>
    <row r="218" spans="2:5">
      <c r="B218">
        <f t="shared" si="11"/>
        <v>1.7600000000000013</v>
      </c>
      <c r="C218">
        <f t="shared" si="8"/>
        <v>7.7724913400336539E-20</v>
      </c>
      <c r="D218">
        <f t="shared" si="9"/>
        <v>-5.5576212611482073E-2</v>
      </c>
      <c r="E218">
        <f t="shared" si="10"/>
        <v>-5.5576212611482073E-2</v>
      </c>
    </row>
    <row r="219" spans="2:5">
      <c r="B219">
        <f t="shared" si="11"/>
        <v>1.7700000000000014</v>
      </c>
      <c r="C219">
        <f t="shared" si="8"/>
        <v>1.2081820199000395E-19</v>
      </c>
      <c r="D219">
        <f t="shared" si="9"/>
        <v>-4.956628350491097E-2</v>
      </c>
      <c r="E219">
        <f t="shared" si="10"/>
        <v>-4.956628350491097E-2</v>
      </c>
    </row>
    <row r="220" spans="2:5">
      <c r="B220">
        <f t="shared" si="11"/>
        <v>1.7800000000000014</v>
      </c>
      <c r="C220">
        <f t="shared" si="8"/>
        <v>1.8738697089817623E-19</v>
      </c>
      <c r="D220">
        <f t="shared" si="9"/>
        <v>-4.4108132146644718E-2</v>
      </c>
      <c r="E220">
        <f t="shared" si="10"/>
        <v>-4.4108132146644718E-2</v>
      </c>
    </row>
    <row r="221" spans="2:5">
      <c r="B221">
        <f t="shared" si="11"/>
        <v>1.7900000000000014</v>
      </c>
      <c r="C221">
        <f t="shared" si="8"/>
        <v>2.899888599944855E-19</v>
      </c>
      <c r="D221">
        <f t="shared" si="9"/>
        <v>-3.9163895098986407E-2</v>
      </c>
      <c r="E221">
        <f t="shared" si="10"/>
        <v>-3.9163895098986407E-2</v>
      </c>
    </row>
    <row r="222" spans="2:5">
      <c r="B222">
        <f t="shared" si="11"/>
        <v>1.8000000000000014</v>
      </c>
      <c r="C222">
        <f t="shared" si="8"/>
        <v>4.4777324417185557E-19</v>
      </c>
      <c r="D222">
        <f t="shared" si="9"/>
        <v>-3.4696685646155814E-2</v>
      </c>
      <c r="E222">
        <f t="shared" si="10"/>
        <v>-3.4696685646155814E-2</v>
      </c>
    </row>
    <row r="223" spans="2:5">
      <c r="B223">
        <f t="shared" si="11"/>
        <v>1.8100000000000014</v>
      </c>
      <c r="C223">
        <f t="shared" si="8"/>
        <v>6.8987413995929434E-19</v>
      </c>
      <c r="D223">
        <f t="shared" si="9"/>
        <v>-3.0670793026393525E-2</v>
      </c>
      <c r="E223">
        <f t="shared" si="10"/>
        <v>-3.0670793026393525E-2</v>
      </c>
    </row>
    <row r="224" spans="2:5">
      <c r="B224">
        <f t="shared" si="11"/>
        <v>1.8200000000000014</v>
      </c>
      <c r="C224">
        <f t="shared" si="8"/>
        <v>1.060514211953825E-18</v>
      </c>
      <c r="D224">
        <f t="shared" si="9"/>
        <v>-2.7051846866350007E-2</v>
      </c>
      <c r="E224">
        <f t="shared" si="10"/>
        <v>-2.7051846866350007E-2</v>
      </c>
    </row>
    <row r="225" spans="2:5">
      <c r="B225">
        <f t="shared" si="11"/>
        <v>1.8300000000000014</v>
      </c>
      <c r="C225">
        <f t="shared" si="8"/>
        <v>1.6266646214533238E-18</v>
      </c>
      <c r="D225">
        <f t="shared" si="9"/>
        <v>-2.3806948722728566E-2</v>
      </c>
      <c r="E225">
        <f t="shared" si="10"/>
        <v>-2.3806948722728566E-2</v>
      </c>
    </row>
    <row r="226" spans="2:5">
      <c r="B226">
        <f t="shared" si="11"/>
        <v>1.8400000000000014</v>
      </c>
      <c r="C226">
        <f t="shared" si="8"/>
        <v>2.4895132998117176E-18</v>
      </c>
      <c r="D226">
        <f t="shared" si="9"/>
        <v>-2.0904772897587975E-2</v>
      </c>
      <c r="E226">
        <f t="shared" si="10"/>
        <v>-2.0904772897587971E-2</v>
      </c>
    </row>
    <row r="227" spans="2:5">
      <c r="B227">
        <f t="shared" si="11"/>
        <v>1.8500000000000014</v>
      </c>
      <c r="C227">
        <f t="shared" si="8"/>
        <v>3.8015944193907771E-18</v>
      </c>
      <c r="D227">
        <f t="shared" si="9"/>
        <v>-1.8315638888733821E-2</v>
      </c>
      <c r="E227">
        <f t="shared" si="10"/>
        <v>-1.8315638888733818E-2</v>
      </c>
    </row>
    <row r="228" spans="2:5">
      <c r="B228">
        <f t="shared" si="11"/>
        <v>1.8600000000000014</v>
      </c>
      <c r="C228">
        <f t="shared" si="8"/>
        <v>5.7923128853952E-18</v>
      </c>
      <c r="D228">
        <f t="shared" si="9"/>
        <v>-1.6011557969339965E-2</v>
      </c>
      <c r="E228">
        <f t="shared" si="10"/>
        <v>-1.6011557969339958E-2</v>
      </c>
    </row>
    <row r="229" spans="2:5">
      <c r="B229">
        <f t="shared" si="11"/>
        <v>1.8700000000000014</v>
      </c>
      <c r="C229">
        <f t="shared" si="8"/>
        <v>8.8058877721920513E-18</v>
      </c>
      <c r="D229">
        <f t="shared" si="9"/>
        <v>-1.396625646625785E-2</v>
      </c>
      <c r="E229">
        <f t="shared" si="10"/>
        <v>-1.3966256466257841E-2</v>
      </c>
    </row>
    <row r="230" spans="2:5">
      <c r="B230">
        <f t="shared" si="11"/>
        <v>1.8800000000000014</v>
      </c>
      <c r="C230">
        <f t="shared" si="8"/>
        <v>1.3357622950992234E-17</v>
      </c>
      <c r="D230">
        <f t="shared" si="9"/>
        <v>-1.2155178329914633E-2</v>
      </c>
      <c r="E230">
        <f t="shared" si="10"/>
        <v>-1.2155178329914619E-2</v>
      </c>
    </row>
    <row r="231" spans="2:5">
      <c r="B231">
        <f t="shared" si="11"/>
        <v>1.8900000000000015</v>
      </c>
      <c r="C231">
        <f t="shared" si="8"/>
        <v>2.0217158486954472E-17</v>
      </c>
      <c r="D231">
        <f t="shared" si="9"/>
        <v>-1.0555469566198584E-2</v>
      </c>
      <c r="E231">
        <f t="shared" si="10"/>
        <v>-1.0555469566198563E-2</v>
      </c>
    </row>
    <row r="232" spans="2:5">
      <c r="B232">
        <f t="shared" si="11"/>
        <v>1.9000000000000015</v>
      </c>
      <c r="C232">
        <f t="shared" si="8"/>
        <v>3.0531346078088496E-17</v>
      </c>
      <c r="D232">
        <f t="shared" si="9"/>
        <v>-9.1459470384277E-3</v>
      </c>
      <c r="E232">
        <f t="shared" si="10"/>
        <v>-9.1459470384276688E-3</v>
      </c>
    </row>
    <row r="233" spans="2:5">
      <c r="B233">
        <f t="shared" si="11"/>
        <v>1.9100000000000015</v>
      </c>
      <c r="C233">
        <f t="shared" si="8"/>
        <v>4.6005175273899157E-17</v>
      </c>
      <c r="D233">
        <f t="shared" si="9"/>
        <v>-7.9070540515932663E-3</v>
      </c>
      <c r="E233">
        <f t="shared" si="10"/>
        <v>-7.9070540515932194E-3</v>
      </c>
    </row>
    <row r="234" spans="2:5">
      <c r="B234">
        <f t="shared" si="11"/>
        <v>1.9200000000000015</v>
      </c>
      <c r="C234">
        <f t="shared" ref="C234:C297" si="12" xml:space="preserve"> F*EXP(-(((B234 - v*t)/a)^2))</f>
        <v>6.9167539755418357E-17</v>
      </c>
      <c r="D234">
        <f t="shared" ref="D234:D297" si="13" xml:space="preserve"> G*EXP(-(((B234-L + v*t)/b)^2))</f>
        <v>-6.8208050076662584E-3</v>
      </c>
      <c r="E234">
        <f t="shared" si="10"/>
        <v>-6.820805007666189E-3</v>
      </c>
    </row>
    <row r="235" spans="2:5">
      <c r="B235">
        <f t="shared" si="11"/>
        <v>1.9300000000000015</v>
      </c>
      <c r="C235">
        <f t="shared" si="12"/>
        <v>1.0376069409864174E-16</v>
      </c>
      <c r="D235">
        <f t="shared" si="13"/>
        <v>-5.8707212757383338E-3</v>
      </c>
      <c r="E235">
        <f t="shared" ref="E235:E298" si="14">C235 + D235</f>
        <v>-5.8707212757382297E-3</v>
      </c>
    </row>
    <row r="236" spans="2:5">
      <c r="B236">
        <f t="shared" ref="B236:B299" si="15">B235+delta_x</f>
        <v>1.9400000000000015</v>
      </c>
      <c r="C236">
        <f t="shared" si="12"/>
        <v>1.5530960290387573E-16</v>
      </c>
      <c r="D236">
        <f t="shared" si="13"/>
        <v>-5.0417602596908801E-3</v>
      </c>
      <c r="E236">
        <f t="shared" si="14"/>
        <v>-5.0417602596907248E-3</v>
      </c>
    </row>
    <row r="237" spans="2:5">
      <c r="B237">
        <f t="shared" si="15"/>
        <v>1.9500000000000015</v>
      </c>
      <c r="C237">
        <f t="shared" si="12"/>
        <v>2.3195228302437013E-16</v>
      </c>
      <c r="D237">
        <f t="shared" si="13"/>
        <v>-4.3202394740939664E-3</v>
      </c>
      <c r="E237">
        <f t="shared" si="14"/>
        <v>-4.3202394740937348E-3</v>
      </c>
    </row>
    <row r="238" spans="2:5">
      <c r="B238">
        <f t="shared" si="15"/>
        <v>1.9600000000000015</v>
      </c>
      <c r="C238">
        <f t="shared" si="12"/>
        <v>3.4564787785048951E-16</v>
      </c>
      <c r="D238">
        <f t="shared" si="13"/>
        <v>-3.6937572608068104E-3</v>
      </c>
      <c r="E238">
        <f t="shared" si="14"/>
        <v>-3.6937572608064647E-3</v>
      </c>
    </row>
    <row r="239" spans="2:5">
      <c r="B239">
        <f t="shared" si="15"/>
        <v>1.9700000000000015</v>
      </c>
      <c r="C239">
        <f t="shared" si="12"/>
        <v>5.1393008224831613E-16</v>
      </c>
      <c r="D239">
        <f t="shared" si="13"/>
        <v>-3.1511115984443599E-3</v>
      </c>
      <c r="E239">
        <f t="shared" si="14"/>
        <v>-3.151111598443846E-3</v>
      </c>
    </row>
    <row r="240" spans="2:5">
      <c r="B240">
        <f t="shared" si="15"/>
        <v>1.9800000000000015</v>
      </c>
      <c r="C240">
        <f t="shared" si="12"/>
        <v>7.6244599053902099E-16</v>
      </c>
      <c r="D240">
        <f t="shared" si="13"/>
        <v>-2.6822182781188306E-3</v>
      </c>
      <c r="E240">
        <f t="shared" si="14"/>
        <v>-2.6822182781180682E-3</v>
      </c>
    </row>
    <row r="241" spans="2:5">
      <c r="B241">
        <f t="shared" si="15"/>
        <v>1.9900000000000015</v>
      </c>
      <c r="C241">
        <f t="shared" si="12"/>
        <v>1.1286233516302347E-15</v>
      </c>
      <c r="D241">
        <f t="shared" si="13"/>
        <v>-2.278029544741465E-3</v>
      </c>
      <c r="E241">
        <f t="shared" si="14"/>
        <v>-2.2780295447403366E-3</v>
      </c>
    </row>
    <row r="242" spans="2:5">
      <c r="B242">
        <f t="shared" si="15"/>
        <v>2.0000000000000013</v>
      </c>
      <c r="C242">
        <f t="shared" si="12"/>
        <v>1.6669550138852901E-15</v>
      </c>
      <c r="D242">
        <f t="shared" si="13"/>
        <v>-1.9304541362276664E-3</v>
      </c>
      <c r="E242">
        <f t="shared" si="14"/>
        <v>-1.9304541362259995E-3</v>
      </c>
    </row>
    <row r="243" spans="2:5">
      <c r="B243">
        <f t="shared" si="15"/>
        <v>2.0100000000000011</v>
      </c>
      <c r="C243">
        <f t="shared" si="12"/>
        <v>2.4565953687922478E-15</v>
      </c>
      <c r="D243">
        <f t="shared" si="13"/>
        <v>-1.6322794952194253E-3</v>
      </c>
      <c r="E243">
        <f t="shared" si="14"/>
        <v>-1.6322794952169687E-3</v>
      </c>
    </row>
    <row r="244" spans="2:5">
      <c r="B244">
        <f t="shared" si="15"/>
        <v>2.0200000000000009</v>
      </c>
      <c r="C244">
        <f t="shared" si="12"/>
        <v>3.612253986389881E-15</v>
      </c>
      <c r="D244">
        <f t="shared" si="13"/>
        <v>-1.3770967809683379E-3</v>
      </c>
      <c r="E244">
        <f t="shared" si="14"/>
        <v>-1.3770967809647256E-3</v>
      </c>
    </row>
    <row r="245" spans="2:5">
      <c r="B245">
        <f t="shared" si="15"/>
        <v>2.0300000000000007</v>
      </c>
      <c r="C245">
        <f t="shared" si="12"/>
        <v>5.2997798597520337E-15</v>
      </c>
      <c r="D245">
        <f t="shared" si="13"/>
        <v>-1.1592291739045771E-3</v>
      </c>
      <c r="E245">
        <f t="shared" si="14"/>
        <v>-1.1592291738992773E-3</v>
      </c>
    </row>
    <row r="246" spans="2:5">
      <c r="B246">
        <f t="shared" si="15"/>
        <v>2.0400000000000005</v>
      </c>
      <c r="C246">
        <f t="shared" si="12"/>
        <v>7.7584020756962199E-15</v>
      </c>
      <c r="D246">
        <f t="shared" si="13"/>
        <v>-9.7366384284287898E-4</v>
      </c>
      <c r="E246">
        <f t="shared" si="14"/>
        <v>-9.7366384283512054E-4</v>
      </c>
    </row>
    <row r="247" spans="2:5">
      <c r="B247">
        <f t="shared" si="15"/>
        <v>2.0500000000000003</v>
      </c>
      <c r="C247">
        <f t="shared" si="12"/>
        <v>1.1332393247975555E-14</v>
      </c>
      <c r="D247">
        <f t="shared" si="13"/>
        <v>-8.1598783507214252E-4</v>
      </c>
      <c r="E247">
        <f t="shared" si="14"/>
        <v>-8.1598783506081011E-4</v>
      </c>
    </row>
    <row r="248" spans="2:5">
      <c r="B248">
        <f t="shared" si="15"/>
        <v>2.06</v>
      </c>
      <c r="C248">
        <f t="shared" si="12"/>
        <v>1.6516038687823864E-14</v>
      </c>
      <c r="D248">
        <f t="shared" si="13"/>
        <v>-6.8232805275637604E-4</v>
      </c>
      <c r="E248">
        <f t="shared" si="14"/>
        <v>-6.8232805273985995E-4</v>
      </c>
    </row>
    <row r="249" spans="2:5">
      <c r="B249">
        <f t="shared" si="15"/>
        <v>2.0699999999999998</v>
      </c>
      <c r="C249">
        <f t="shared" si="12"/>
        <v>2.4017347816209437E-14</v>
      </c>
      <c r="D249">
        <f t="shared" si="13"/>
        <v>-5.6929539489179162E-4</v>
      </c>
      <c r="E249">
        <f t="shared" si="14"/>
        <v>-5.6929539486777426E-4</v>
      </c>
    </row>
    <row r="250" spans="2:5">
      <c r="B250">
        <f t="shared" si="15"/>
        <v>2.0799999999999996</v>
      </c>
      <c r="C250">
        <f t="shared" si="12"/>
        <v>3.4848100027227401E-14</v>
      </c>
      <c r="D250">
        <f t="shared" si="13"/>
        <v>-4.7393307205043349E-4</v>
      </c>
      <c r="E250">
        <f t="shared" si="14"/>
        <v>-4.7393307201558539E-4</v>
      </c>
    </row>
    <row r="251" spans="2:5">
      <c r="B251">
        <f t="shared" si="15"/>
        <v>2.0899999999999994</v>
      </c>
      <c r="C251">
        <f t="shared" si="12"/>
        <v>5.0450800664666377E-14</v>
      </c>
      <c r="D251">
        <f t="shared" si="13"/>
        <v>-3.9366904065508246E-4</v>
      </c>
      <c r="E251">
        <f t="shared" si="14"/>
        <v>-3.9366904060463166E-4</v>
      </c>
    </row>
    <row r="252" spans="2:5">
      <c r="B252">
        <f t="shared" si="15"/>
        <v>2.0999999999999992</v>
      </c>
      <c r="C252">
        <f t="shared" si="12"/>
        <v>7.2877240958194852E-14</v>
      </c>
      <c r="D252">
        <f t="shared" si="13"/>
        <v>-3.2627245380320303E-4</v>
      </c>
      <c r="E252">
        <f t="shared" si="14"/>
        <v>-3.2627245373032578E-4</v>
      </c>
    </row>
    <row r="253" spans="2:5">
      <c r="B253">
        <f t="shared" si="15"/>
        <v>2.109999999999999</v>
      </c>
      <c r="C253">
        <f t="shared" si="12"/>
        <v>1.0503902528286577E-13</v>
      </c>
      <c r="D253">
        <f t="shared" si="13"/>
        <v>-2.6981398582667359E-4</v>
      </c>
      <c r="E253">
        <f t="shared" si="14"/>
        <v>-2.6981398572163457E-4</v>
      </c>
    </row>
    <row r="254" spans="2:5">
      <c r="B254">
        <f t="shared" si="15"/>
        <v>2.1199999999999988</v>
      </c>
      <c r="C254">
        <f t="shared" si="12"/>
        <v>1.5105821371310401E-13</v>
      </c>
      <c r="D254">
        <f t="shared" si="13"/>
        <v>-2.2262985691889412E-4</v>
      </c>
      <c r="E254">
        <f t="shared" si="14"/>
        <v>-2.2262985676783592E-4</v>
      </c>
    </row>
    <row r="255" spans="2:5">
      <c r="B255">
        <f t="shared" si="15"/>
        <v>2.1299999999999986</v>
      </c>
      <c r="C255">
        <f t="shared" si="12"/>
        <v>2.1675688826188461E-13</v>
      </c>
      <c r="D255">
        <f t="shared" si="13"/>
        <v>-1.8328936133372471E-4</v>
      </c>
      <c r="E255">
        <f t="shared" si="14"/>
        <v>-1.8328936111696782E-4</v>
      </c>
    </row>
    <row r="256" spans="2:5">
      <c r="B256">
        <f t="shared" si="15"/>
        <v>2.1399999999999983</v>
      </c>
      <c r="C256">
        <f t="shared" si="12"/>
        <v>3.1033901099273915E-13</v>
      </c>
      <c r="D256">
        <f t="shared" si="13"/>
        <v>-1.5056568691158726E-4</v>
      </c>
      <c r="E256">
        <f t="shared" si="14"/>
        <v>-1.5056568660124823E-4</v>
      </c>
    </row>
    <row r="257" spans="2:5">
      <c r="B257">
        <f t="shared" si="15"/>
        <v>2.1499999999999981</v>
      </c>
      <c r="C257">
        <f t="shared" si="12"/>
        <v>4.4333777463277153E-13</v>
      </c>
      <c r="D257">
        <f t="shared" si="13"/>
        <v>-1.2340980408668414E-4</v>
      </c>
      <c r="E257">
        <f t="shared" si="14"/>
        <v>-1.2340980364334637E-4</v>
      </c>
    </row>
    <row r="258" spans="2:5">
      <c r="B258">
        <f t="shared" si="15"/>
        <v>2.1599999999999979</v>
      </c>
      <c r="C258">
        <f t="shared" si="12"/>
        <v>6.3192858851748961E-13</v>
      </c>
      <c r="D258">
        <f t="shared" si="13"/>
        <v>-1.0092719818196386E-4</v>
      </c>
      <c r="E258">
        <f t="shared" si="14"/>
        <v>-1.0092719755003527E-4</v>
      </c>
    </row>
    <row r="259" spans="2:5">
      <c r="B259">
        <f t="shared" si="15"/>
        <v>2.1699999999999977</v>
      </c>
      <c r="C259">
        <f t="shared" si="12"/>
        <v>8.9874434517047878E-13</v>
      </c>
      <c r="D259">
        <f t="shared" si="13"/>
        <v>-8.2357218861791061E-5</v>
      </c>
      <c r="E259">
        <f t="shared" si="14"/>
        <v>-8.2357217963046711E-5</v>
      </c>
    </row>
    <row r="260" spans="2:5">
      <c r="B260">
        <f t="shared" si="15"/>
        <v>2.1799999999999975</v>
      </c>
      <c r="C260">
        <f t="shared" si="12"/>
        <v>1.2753789347131117E-12</v>
      </c>
      <c r="D260">
        <f t="shared" si="13"/>
        <v>-6.7054824302814576E-5</v>
      </c>
      <c r="E260">
        <f t="shared" si="14"/>
        <v>-6.7054823027435645E-5</v>
      </c>
    </row>
    <row r="261" spans="2:5">
      <c r="B261">
        <f t="shared" si="15"/>
        <v>2.1899999999999973</v>
      </c>
      <c r="C261">
        <f t="shared" si="12"/>
        <v>1.8058314375130439E-12</v>
      </c>
      <c r="D261">
        <f t="shared" si="13"/>
        <v>-5.4474504244666754E-5</v>
      </c>
      <c r="E261">
        <f t="shared" si="14"/>
        <v>-5.4474502438835316E-5</v>
      </c>
    </row>
    <row r="262" spans="2:5">
      <c r="B262">
        <f t="shared" si="15"/>
        <v>2.1999999999999971</v>
      </c>
      <c r="C262">
        <f t="shared" si="12"/>
        <v>2.5512327442760909E-12</v>
      </c>
      <c r="D262">
        <f t="shared" si="13"/>
        <v>-4.4156174947763154E-5</v>
      </c>
      <c r="E262">
        <f t="shared" si="14"/>
        <v>-4.415617239653041E-5</v>
      </c>
    </row>
    <row r="263" spans="2:5">
      <c r="B263">
        <f t="shared" si="15"/>
        <v>2.2099999999999969</v>
      </c>
      <c r="C263">
        <f t="shared" si="12"/>
        <v>3.5963160598845457E-12</v>
      </c>
      <c r="D263">
        <f t="shared" si="13"/>
        <v>-3.5712849641637617E-5</v>
      </c>
      <c r="E263">
        <f t="shared" si="14"/>
        <v>-3.5712846045321555E-5</v>
      </c>
    </row>
    <row r="264" spans="2:5">
      <c r="B264">
        <f t="shared" si="15"/>
        <v>2.2199999999999966</v>
      </c>
      <c r="C264">
        <f t="shared" si="12"/>
        <v>5.0582527428432101E-12</v>
      </c>
      <c r="D264">
        <f t="shared" si="13"/>
        <v>-2.8819899791550696E-5</v>
      </c>
      <c r="E264">
        <f t="shared" si="14"/>
        <v>-2.8819894733297953E-5</v>
      </c>
    </row>
    <row r="265" spans="2:5">
      <c r="B265">
        <f t="shared" si="15"/>
        <v>2.2299999999999964</v>
      </c>
      <c r="C265">
        <f t="shared" si="12"/>
        <v>7.0986881886687934E-12</v>
      </c>
      <c r="D265">
        <f t="shared" si="13"/>
        <v>-2.3205735010525482E-5</v>
      </c>
      <c r="E265">
        <f t="shared" si="14"/>
        <v>-2.3205727911837294E-5</v>
      </c>
    </row>
    <row r="266" spans="2:5">
      <c r="B266">
        <f t="shared" si="15"/>
        <v>2.2399999999999962</v>
      </c>
      <c r="C266">
        <f t="shared" si="12"/>
        <v>9.9400959295688397E-12</v>
      </c>
      <c r="D266">
        <f t="shared" si="13"/>
        <v>-1.8643742331518376E-5</v>
      </c>
      <c r="E266">
        <f t="shared" si="14"/>
        <v>-1.8643732391422446E-5</v>
      </c>
    </row>
    <row r="267" spans="2:5">
      <c r="B267">
        <f t="shared" si="15"/>
        <v>2.249999999999996</v>
      </c>
      <c r="C267">
        <f t="shared" si="12"/>
        <v>1.3887943864962145E-11</v>
      </c>
      <c r="D267">
        <f t="shared" si="13"/>
        <v>-1.4945338524782752E-5</v>
      </c>
      <c r="E267">
        <f t="shared" si="14"/>
        <v>-1.4945324636838887E-5</v>
      </c>
    </row>
    <row r="268" spans="2:5">
      <c r="B268">
        <f t="shared" si="15"/>
        <v>2.2599999999999958</v>
      </c>
      <c r="C268">
        <f t="shared" si="12"/>
        <v>1.9360663213370069E-11</v>
      </c>
      <c r="D268">
        <f t="shared" si="13"/>
        <v>-1.1954001949911064E-5</v>
      </c>
      <c r="E268">
        <f t="shared" si="14"/>
        <v>-1.195398258924785E-5</v>
      </c>
    </row>
    <row r="269" spans="2:5">
      <c r="B269">
        <f t="shared" si="15"/>
        <v>2.2699999999999956</v>
      </c>
      <c r="C269">
        <f t="shared" si="12"/>
        <v>2.6930065475718685E-11</v>
      </c>
      <c r="D269">
        <f t="shared" si="13"/>
        <v>-9.5401628730801963E-6</v>
      </c>
      <c r="E269">
        <f t="shared" si="14"/>
        <v>-9.5401359430147206E-6</v>
      </c>
    </row>
    <row r="270" spans="2:5">
      <c r="B270">
        <f t="shared" si="15"/>
        <v>2.2799999999999954</v>
      </c>
      <c r="C270">
        <f t="shared" si="12"/>
        <v>3.7375713279436983E-11</v>
      </c>
      <c r="D270">
        <f t="shared" si="13"/>
        <v>-7.5968431058350464E-6</v>
      </c>
      <c r="E270">
        <f t="shared" si="14"/>
        <v>-7.596805730121767E-6</v>
      </c>
    </row>
    <row r="271" spans="2:5">
      <c r="B271">
        <f t="shared" si="15"/>
        <v>2.2899999999999952</v>
      </c>
      <c r="C271">
        <f t="shared" si="12"/>
        <v>5.1757878985496119E-11</v>
      </c>
      <c r="D271">
        <f t="shared" si="13"/>
        <v>-6.0359471205317765E-6</v>
      </c>
      <c r="E271">
        <f t="shared" si="14"/>
        <v>-6.0358953626527914E-6</v>
      </c>
    </row>
    <row r="272" spans="2:5">
      <c r="B272">
        <f t="shared" si="15"/>
        <v>2.2999999999999949</v>
      </c>
      <c r="C272">
        <f t="shared" si="12"/>
        <v>7.1515199306175233E-11</v>
      </c>
      <c r="D272">
        <f t="shared" si="13"/>
        <v>-4.7851173921295703E-6</v>
      </c>
      <c r="E272">
        <f t="shared" si="14"/>
        <v>-4.785045876930264E-6</v>
      </c>
    </row>
    <row r="273" spans="2:5">
      <c r="B273">
        <f t="shared" si="15"/>
        <v>2.3099999999999947</v>
      </c>
      <c r="C273">
        <f t="shared" si="12"/>
        <v>9.8595055759898358E-11</v>
      </c>
      <c r="D273">
        <f t="shared" si="13"/>
        <v>-3.7850765585708552E-6</v>
      </c>
      <c r="E273">
        <f t="shared" si="14"/>
        <v>-3.7849779635150951E-6</v>
      </c>
    </row>
    <row r="274" spans="2:5">
      <c r="B274">
        <f t="shared" si="15"/>
        <v>2.3199999999999945</v>
      </c>
      <c r="C274">
        <f t="shared" si="12"/>
        <v>1.3562720806384316E-10</v>
      </c>
      <c r="D274">
        <f t="shared" si="13"/>
        <v>-2.9873880592642882E-6</v>
      </c>
      <c r="E274">
        <f t="shared" si="14"/>
        <v>-2.9872524320562244E-6</v>
      </c>
    </row>
    <row r="275" spans="2:5">
      <c r="B275">
        <f t="shared" si="15"/>
        <v>2.3299999999999943</v>
      </c>
      <c r="C275">
        <f t="shared" si="12"/>
        <v>1.8615444367043843E-10</v>
      </c>
      <c r="D275">
        <f t="shared" si="13"/>
        <v>-2.352575200010097E-6</v>
      </c>
      <c r="E275">
        <f t="shared" si="14"/>
        <v>-2.3523890455664267E-6</v>
      </c>
    </row>
    <row r="276" spans="2:5">
      <c r="B276">
        <f t="shared" si="15"/>
        <v>2.3399999999999941</v>
      </c>
      <c r="C276">
        <f t="shared" si="12"/>
        <v>2.549381880391498E-10</v>
      </c>
      <c r="D276">
        <f t="shared" si="13"/>
        <v>-1.8485461159527461E-6</v>
      </c>
      <c r="E276">
        <f t="shared" si="14"/>
        <v>-1.8482911777647069E-6</v>
      </c>
    </row>
    <row r="277" spans="2:5">
      <c r="B277">
        <f t="shared" si="15"/>
        <v>2.3499999999999939</v>
      </c>
      <c r="C277">
        <f t="shared" si="12"/>
        <v>3.4836240728949649E-10</v>
      </c>
      <c r="D277">
        <f t="shared" si="13"/>
        <v>-1.4492788871479748E-6</v>
      </c>
      <c r="E277">
        <f t="shared" si="14"/>
        <v>-1.4489305247406852E-6</v>
      </c>
    </row>
    <row r="278" spans="2:5">
      <c r="B278">
        <f t="shared" si="15"/>
        <v>2.3599999999999937</v>
      </c>
      <c r="C278">
        <f t="shared" si="12"/>
        <v>4.7496605491803795E-10</v>
      </c>
      <c r="D278">
        <f t="shared" si="13"/>
        <v>-1.1337271387481434E-6</v>
      </c>
      <c r="E278">
        <f t="shared" si="14"/>
        <v>-1.1332521726932253E-6</v>
      </c>
    </row>
    <row r="279" spans="2:5">
      <c r="B279">
        <f t="shared" si="15"/>
        <v>2.3699999999999934</v>
      </c>
      <c r="C279">
        <f t="shared" si="12"/>
        <v>6.4614317731047994E-10</v>
      </c>
      <c r="D279">
        <f t="shared" si="13"/>
        <v>-8.8491187092064367E-7</v>
      </c>
      <c r="E279">
        <f t="shared" si="14"/>
        <v>-8.8426572774333317E-7</v>
      </c>
    </row>
    <row r="280" spans="2:5">
      <c r="B280">
        <f t="shared" si="15"/>
        <v>2.3799999999999932</v>
      </c>
      <c r="C280">
        <f t="shared" si="12"/>
        <v>8.7706111071001715E-10</v>
      </c>
      <c r="D280">
        <f t="shared" si="13"/>
        <v>-6.8917005802218297E-7</v>
      </c>
      <c r="E280">
        <f t="shared" si="14"/>
        <v>-6.8829299691147293E-7</v>
      </c>
    </row>
    <row r="281" spans="2:5">
      <c r="B281">
        <f t="shared" si="15"/>
        <v>2.389999999999993</v>
      </c>
      <c r="C281">
        <f t="shared" si="12"/>
        <v>1.1878616118757456E-9</v>
      </c>
      <c r="D281">
        <f t="shared" si="13"/>
        <v>-5.355347802794051E-7</v>
      </c>
      <c r="E281">
        <f t="shared" si="14"/>
        <v>-5.3434691866752936E-7</v>
      </c>
    </row>
    <row r="282" spans="2:5">
      <c r="B282">
        <f t="shared" si="15"/>
        <v>2.3999999999999928</v>
      </c>
      <c r="C282">
        <f t="shared" si="12"/>
        <v>1.6052280551852638E-9</v>
      </c>
      <c r="D282">
        <f t="shared" si="13"/>
        <v>-4.1522535315610761E-7</v>
      </c>
      <c r="E282">
        <f t="shared" si="14"/>
        <v>-4.1362012510092233E-7</v>
      </c>
    </row>
    <row r="283" spans="2:5">
      <c r="B283">
        <f t="shared" si="15"/>
        <v>2.4099999999999926</v>
      </c>
      <c r="C283">
        <f t="shared" si="12"/>
        <v>2.1644249752609575E-9</v>
      </c>
      <c r="D283">
        <f t="shared" si="13"/>
        <v>-3.2122914821912732E-7</v>
      </c>
      <c r="E283">
        <f t="shared" si="14"/>
        <v>-3.1906472324386638E-7</v>
      </c>
    </row>
    <row r="284" spans="2:5">
      <c r="B284">
        <f t="shared" si="15"/>
        <v>2.4199999999999924</v>
      </c>
      <c r="C284">
        <f t="shared" si="12"/>
        <v>2.9119454359423764E-9</v>
      </c>
      <c r="D284">
        <f t="shared" si="13"/>
        <v>-2.4795960180455206E-7</v>
      </c>
      <c r="E284">
        <f t="shared" si="14"/>
        <v>-2.4504765636860969E-7</v>
      </c>
    </row>
    <row r="285" spans="2:5">
      <c r="B285">
        <f t="shared" si="15"/>
        <v>2.4299999999999922</v>
      </c>
      <c r="C285">
        <f t="shared" si="12"/>
        <v>3.9089384342639616E-9</v>
      </c>
      <c r="D285">
        <f t="shared" si="13"/>
        <v>-1.9097732922323715E-7</v>
      </c>
      <c r="E285">
        <f t="shared" si="14"/>
        <v>-1.8706839078897318E-7</v>
      </c>
    </row>
    <row r="286" spans="2:5">
      <c r="B286">
        <f t="shared" si="15"/>
        <v>2.439999999999992</v>
      </c>
      <c r="C286">
        <f t="shared" si="12"/>
        <v>5.2356345981788451E-9</v>
      </c>
      <c r="D286">
        <f t="shared" si="13"/>
        <v>-1.4676334514101821E-7</v>
      </c>
      <c r="E286">
        <f t="shared" si="14"/>
        <v>-1.4152771054283936E-7</v>
      </c>
    </row>
    <row r="287" spans="2:5">
      <c r="B287">
        <f t="shared" si="15"/>
        <v>2.4499999999999917</v>
      </c>
      <c r="C287">
        <f t="shared" si="12"/>
        <v>6.9970459942633746E-9</v>
      </c>
      <c r="D287">
        <f t="shared" si="13"/>
        <v>-1.1253517471928391E-7</v>
      </c>
      <c r="E287">
        <f t="shared" si="14"/>
        <v>-1.0553812872502053E-7</v>
      </c>
    </row>
    <row r="288" spans="2:5">
      <c r="B288">
        <f t="shared" si="15"/>
        <v>2.4599999999999915</v>
      </c>
      <c r="C288">
        <f t="shared" si="12"/>
        <v>9.330287574502719E-9</v>
      </c>
      <c r="D288">
        <f t="shared" si="13"/>
        <v>-8.609816158962556E-8</v>
      </c>
      <c r="E288">
        <f t="shared" si="14"/>
        <v>-7.6767874015122843E-8</v>
      </c>
    </row>
    <row r="289" spans="2:5">
      <c r="B289">
        <f t="shared" si="15"/>
        <v>2.4699999999999913</v>
      </c>
      <c r="C289">
        <f t="shared" si="12"/>
        <v>1.2413956855345305E-8</v>
      </c>
      <c r="D289">
        <f t="shared" si="13"/>
        <v>-6.5725571057621528E-8</v>
      </c>
      <c r="E289">
        <f t="shared" si="14"/>
        <v>-5.3311614202276223E-8</v>
      </c>
    </row>
    <row r="290" spans="2:5">
      <c r="B290">
        <f t="shared" si="15"/>
        <v>2.4799999999999911</v>
      </c>
      <c r="C290">
        <f t="shared" si="12"/>
        <v>1.6480118678736574E-8</v>
      </c>
      <c r="D290">
        <f t="shared" si="13"/>
        <v>-5.0062180207682579E-8</v>
      </c>
      <c r="E290">
        <f t="shared" si="14"/>
        <v>-3.3582061528946002E-8</v>
      </c>
    </row>
    <row r="291" spans="2:5">
      <c r="B291">
        <f t="shared" si="15"/>
        <v>2.4899999999999909</v>
      </c>
      <c r="C291">
        <f t="shared" si="12"/>
        <v>2.1829577951249196E-8</v>
      </c>
      <c r="D291">
        <f t="shared" si="13"/>
        <v>-3.8046967847621863E-8</v>
      </c>
      <c r="E291">
        <f t="shared" si="14"/>
        <v>-1.6217389896372667E-8</v>
      </c>
    </row>
    <row r="292" spans="2:5">
      <c r="B292">
        <f t="shared" si="15"/>
        <v>2.4999999999999907</v>
      </c>
      <c r="C292">
        <f t="shared" si="12"/>
        <v>2.8851290572480099E-8</v>
      </c>
      <c r="D292">
        <f t="shared" si="13"/>
        <v>-2.8851290572495065E-8</v>
      </c>
      <c r="E292">
        <f t="shared" si="14"/>
        <v>-1.4965351642309377E-20</v>
      </c>
    </row>
    <row r="293" spans="2:5">
      <c r="B293">
        <f t="shared" si="15"/>
        <v>2.5099999999999905</v>
      </c>
      <c r="C293">
        <f t="shared" si="12"/>
        <v>3.8046967847602262E-8</v>
      </c>
      <c r="D293">
        <f t="shared" si="13"/>
        <v>-2.1829577951260595E-8</v>
      </c>
      <c r="E293">
        <f t="shared" si="14"/>
        <v>1.6217389896341667E-8</v>
      </c>
    </row>
    <row r="294" spans="2:5">
      <c r="B294">
        <f t="shared" si="15"/>
        <v>2.5199999999999902</v>
      </c>
      <c r="C294">
        <f t="shared" si="12"/>
        <v>5.0062180207657148E-8</v>
      </c>
      <c r="D294">
        <f t="shared" si="13"/>
        <v>-1.6480118678745299E-8</v>
      </c>
      <c r="E294">
        <f t="shared" si="14"/>
        <v>3.3582061528911849E-8</v>
      </c>
    </row>
    <row r="295" spans="2:5">
      <c r="B295">
        <f t="shared" si="15"/>
        <v>2.52999999999999</v>
      </c>
      <c r="C295">
        <f t="shared" si="12"/>
        <v>6.5725571057588375E-8</v>
      </c>
      <c r="D295">
        <f t="shared" si="13"/>
        <v>-1.2413956855351877E-8</v>
      </c>
      <c r="E295">
        <f t="shared" si="14"/>
        <v>5.3311614202236498E-8</v>
      </c>
    </row>
    <row r="296" spans="2:5">
      <c r="B296">
        <f t="shared" si="15"/>
        <v>2.5399999999999898</v>
      </c>
      <c r="C296">
        <f t="shared" si="12"/>
        <v>8.6098161589582136E-8</v>
      </c>
      <c r="D296">
        <f t="shared" si="13"/>
        <v>-9.3302875745077234E-9</v>
      </c>
      <c r="E296">
        <f t="shared" si="14"/>
        <v>7.6767874015074416E-8</v>
      </c>
    </row>
    <row r="297" spans="2:5">
      <c r="B297">
        <f t="shared" si="15"/>
        <v>2.5499999999999896</v>
      </c>
      <c r="C297">
        <f t="shared" si="12"/>
        <v>1.1253517471922794E-7</v>
      </c>
      <c r="D297">
        <f t="shared" si="13"/>
        <v>-6.9970459942671283E-9</v>
      </c>
      <c r="E297">
        <f t="shared" si="14"/>
        <v>1.0553812872496081E-7</v>
      </c>
    </row>
    <row r="298" spans="2:5">
      <c r="B298">
        <f t="shared" si="15"/>
        <v>2.5599999999999894</v>
      </c>
      <c r="C298">
        <f t="shared" ref="C298:C361" si="16" xml:space="preserve"> F*EXP(-(((B298 - v*t)/a)^2))</f>
        <v>1.4676334514094574E-7</v>
      </c>
      <c r="D298">
        <f t="shared" ref="D298:D361" si="17" xml:space="preserve"> G*EXP(-(((B298-L + v*t)/b)^2))</f>
        <v>-5.2356345981816906E-9</v>
      </c>
      <c r="E298">
        <f t="shared" si="14"/>
        <v>1.4152771054276405E-7</v>
      </c>
    </row>
    <row r="299" spans="2:5">
      <c r="B299">
        <f t="shared" si="15"/>
        <v>2.5699999999999892</v>
      </c>
      <c r="C299">
        <f t="shared" si="16"/>
        <v>1.9097732922314385E-7</v>
      </c>
      <c r="D299">
        <f t="shared" si="17"/>
        <v>-3.9089384342660998E-9</v>
      </c>
      <c r="E299">
        <f t="shared" ref="E299:E362" si="18">C299 + D299</f>
        <v>1.8706839078887776E-7</v>
      </c>
    </row>
    <row r="300" spans="2:5">
      <c r="B300">
        <f t="shared" ref="B300:B363" si="19">B299+delta_x</f>
        <v>2.579999999999989</v>
      </c>
      <c r="C300">
        <f t="shared" si="16"/>
        <v>2.4795960180443184E-7</v>
      </c>
      <c r="D300">
        <f t="shared" si="17"/>
        <v>-2.9119454359439799E-9</v>
      </c>
      <c r="E300">
        <f t="shared" si="18"/>
        <v>2.4504765636848787E-7</v>
      </c>
    </row>
    <row r="301" spans="2:5">
      <c r="B301">
        <f t="shared" si="19"/>
        <v>2.5899999999999888</v>
      </c>
      <c r="C301">
        <f t="shared" si="16"/>
        <v>3.2122914821897269E-7</v>
      </c>
      <c r="D301">
        <f t="shared" si="17"/>
        <v>-2.1644249752621573E-9</v>
      </c>
      <c r="E301">
        <f t="shared" si="18"/>
        <v>3.1906472324371052E-7</v>
      </c>
    </row>
    <row r="302" spans="2:5">
      <c r="B302">
        <f t="shared" si="19"/>
        <v>2.5999999999999885</v>
      </c>
      <c r="C302">
        <f t="shared" si="16"/>
        <v>4.1522535315590994E-7</v>
      </c>
      <c r="D302">
        <f t="shared" si="17"/>
        <v>-1.6052280551861648E-9</v>
      </c>
      <c r="E302">
        <f t="shared" si="18"/>
        <v>4.1362012510072376E-7</v>
      </c>
    </row>
    <row r="303" spans="2:5">
      <c r="B303">
        <f t="shared" si="19"/>
        <v>2.6099999999999883</v>
      </c>
      <c r="C303">
        <f t="shared" si="16"/>
        <v>5.3553478027915205E-7</v>
      </c>
      <c r="D303">
        <f t="shared" si="17"/>
        <v>-1.1878616118764166E-9</v>
      </c>
      <c r="E303">
        <f t="shared" si="18"/>
        <v>5.3434691866727568E-7</v>
      </c>
    </row>
    <row r="304" spans="2:5">
      <c r="B304">
        <f t="shared" si="19"/>
        <v>2.6199999999999881</v>
      </c>
      <c r="C304">
        <f t="shared" si="16"/>
        <v>6.8917005802185972E-7</v>
      </c>
      <c r="D304">
        <f t="shared" si="17"/>
        <v>-8.7706111071051573E-10</v>
      </c>
      <c r="E304">
        <f t="shared" si="18"/>
        <v>6.8829299691114915E-7</v>
      </c>
    </row>
    <row r="305" spans="2:5">
      <c r="B305">
        <f t="shared" si="19"/>
        <v>2.6299999999999879</v>
      </c>
      <c r="C305">
        <f t="shared" si="16"/>
        <v>8.849118709202319E-7</v>
      </c>
      <c r="D305">
        <f t="shared" si="17"/>
        <v>-6.4614317731084959E-10</v>
      </c>
      <c r="E305">
        <f t="shared" si="18"/>
        <v>8.8426572774292108E-7</v>
      </c>
    </row>
    <row r="306" spans="2:5">
      <c r="B306">
        <f t="shared" si="19"/>
        <v>2.6399999999999877</v>
      </c>
      <c r="C306">
        <f t="shared" si="16"/>
        <v>1.1337271387476218E-6</v>
      </c>
      <c r="D306">
        <f t="shared" si="17"/>
        <v>-4.7496605491831133E-10</v>
      </c>
      <c r="E306">
        <f t="shared" si="18"/>
        <v>1.1332521726927035E-6</v>
      </c>
    </row>
    <row r="307" spans="2:5">
      <c r="B307">
        <f t="shared" si="19"/>
        <v>2.6499999999999875</v>
      </c>
      <c r="C307">
        <f t="shared" si="16"/>
        <v>1.4492788871473156E-6</v>
      </c>
      <c r="D307">
        <f t="shared" si="17"/>
        <v>-3.4836240728969822E-10</v>
      </c>
      <c r="E307">
        <f t="shared" si="18"/>
        <v>1.4489305247400258E-6</v>
      </c>
    </row>
    <row r="308" spans="2:5">
      <c r="B308">
        <f t="shared" si="19"/>
        <v>2.6599999999999873</v>
      </c>
      <c r="C308">
        <f t="shared" si="16"/>
        <v>1.8485461159519088E-6</v>
      </c>
      <c r="D308">
        <f t="shared" si="17"/>
        <v>-2.5493818803929838E-10</v>
      </c>
      <c r="E308">
        <f t="shared" si="18"/>
        <v>1.8482911777638696E-6</v>
      </c>
    </row>
    <row r="309" spans="2:5">
      <c r="B309">
        <f t="shared" si="19"/>
        <v>2.6699999999999871</v>
      </c>
      <c r="C309">
        <f t="shared" si="16"/>
        <v>2.3525752000090437E-6</v>
      </c>
      <c r="D309">
        <f t="shared" si="17"/>
        <v>-1.8615444367054754E-10</v>
      </c>
      <c r="E309">
        <f t="shared" si="18"/>
        <v>2.352389045565373E-6</v>
      </c>
    </row>
    <row r="310" spans="2:5">
      <c r="B310">
        <f t="shared" si="19"/>
        <v>2.6799999999999868</v>
      </c>
      <c r="C310">
        <f t="shared" si="16"/>
        <v>2.9873880592629613E-6</v>
      </c>
      <c r="D310">
        <f t="shared" si="17"/>
        <v>-1.3562720806392363E-10</v>
      </c>
      <c r="E310">
        <f t="shared" si="18"/>
        <v>2.9872524320548975E-6</v>
      </c>
    </row>
    <row r="311" spans="2:5">
      <c r="B311">
        <f t="shared" si="19"/>
        <v>2.6899999999999866</v>
      </c>
      <c r="C311">
        <f t="shared" si="16"/>
        <v>3.7850765585691946E-6</v>
      </c>
      <c r="D311">
        <f t="shared" si="17"/>
        <v>-9.8595055759957204E-11</v>
      </c>
      <c r="E311">
        <f t="shared" si="18"/>
        <v>3.7849779635134345E-6</v>
      </c>
    </row>
    <row r="312" spans="2:5">
      <c r="B312">
        <f t="shared" si="19"/>
        <v>2.6999999999999864</v>
      </c>
      <c r="C312">
        <f t="shared" si="16"/>
        <v>4.785117392127496E-6</v>
      </c>
      <c r="D312">
        <f t="shared" si="17"/>
        <v>-7.1515199306218427E-11</v>
      </c>
      <c r="E312">
        <f t="shared" si="18"/>
        <v>4.7850458769281896E-6</v>
      </c>
    </row>
    <row r="313" spans="2:5">
      <c r="B313">
        <f t="shared" si="19"/>
        <v>2.7099999999999862</v>
      </c>
      <c r="C313">
        <f t="shared" si="16"/>
        <v>6.0359471205291711E-6</v>
      </c>
      <c r="D313">
        <f t="shared" si="17"/>
        <v>-5.1757878985527378E-11</v>
      </c>
      <c r="E313">
        <f t="shared" si="18"/>
        <v>6.0358953626501859E-6</v>
      </c>
    </row>
    <row r="314" spans="2:5">
      <c r="B314">
        <f t="shared" si="19"/>
        <v>2.719999999999986</v>
      </c>
      <c r="C314">
        <f t="shared" si="16"/>
        <v>7.5968431058318073E-6</v>
      </c>
      <c r="D314">
        <f t="shared" si="17"/>
        <v>-3.7375713279459692E-11</v>
      </c>
      <c r="E314">
        <f t="shared" si="18"/>
        <v>7.5968057301185279E-6</v>
      </c>
    </row>
    <row r="315" spans="2:5">
      <c r="B315">
        <f t="shared" si="19"/>
        <v>2.7299999999999858</v>
      </c>
      <c r="C315">
        <f t="shared" si="16"/>
        <v>9.5401628730761627E-6</v>
      </c>
      <c r="D315">
        <f t="shared" si="17"/>
        <v>-2.6930065475735238E-11</v>
      </c>
      <c r="E315">
        <f t="shared" si="18"/>
        <v>9.540135943010687E-6</v>
      </c>
    </row>
    <row r="316" spans="2:5">
      <c r="B316">
        <f t="shared" si="19"/>
        <v>2.7399999999999856</v>
      </c>
      <c r="C316">
        <f t="shared" si="16"/>
        <v>1.1954001949906053E-5</v>
      </c>
      <c r="D316">
        <f t="shared" si="17"/>
        <v>-1.9360663213382037E-11</v>
      </c>
      <c r="E316">
        <f t="shared" si="18"/>
        <v>1.1953982589242839E-5</v>
      </c>
    </row>
    <row r="317" spans="2:5">
      <c r="B317">
        <f t="shared" si="19"/>
        <v>2.7499999999999853</v>
      </c>
      <c r="C317">
        <f t="shared" si="16"/>
        <v>1.4945338524776567E-5</v>
      </c>
      <c r="D317">
        <f t="shared" si="17"/>
        <v>-1.3887943864970829E-11</v>
      </c>
      <c r="E317">
        <f t="shared" si="18"/>
        <v>1.4945324636832702E-5</v>
      </c>
    </row>
    <row r="318" spans="2:5">
      <c r="B318">
        <f t="shared" si="19"/>
        <v>2.7599999999999851</v>
      </c>
      <c r="C318">
        <f t="shared" si="16"/>
        <v>1.8643742331510726E-5</v>
      </c>
      <c r="D318">
        <f t="shared" si="17"/>
        <v>-9.9400959295750549E-12</v>
      </c>
      <c r="E318">
        <f t="shared" si="18"/>
        <v>1.8643732391414796E-5</v>
      </c>
    </row>
    <row r="319" spans="2:5">
      <c r="B319">
        <f t="shared" si="19"/>
        <v>2.7699999999999849</v>
      </c>
      <c r="C319">
        <f t="shared" si="16"/>
        <v>2.3205735010516042E-5</v>
      </c>
      <c r="D319">
        <f t="shared" si="17"/>
        <v>-7.0986881886732572E-12</v>
      </c>
      <c r="E319">
        <f t="shared" si="18"/>
        <v>2.3205727911827855E-5</v>
      </c>
    </row>
    <row r="320" spans="2:5">
      <c r="B320">
        <f t="shared" si="19"/>
        <v>2.7799999999999847</v>
      </c>
      <c r="C320">
        <f t="shared" si="16"/>
        <v>2.8819899791539129E-5</v>
      </c>
      <c r="D320">
        <f t="shared" si="17"/>
        <v>-5.0582527428464267E-12</v>
      </c>
      <c r="E320">
        <f t="shared" si="18"/>
        <v>2.8819894733286385E-5</v>
      </c>
    </row>
    <row r="321" spans="2:5">
      <c r="B321">
        <f t="shared" si="19"/>
        <v>2.7899999999999845</v>
      </c>
      <c r="C321">
        <f t="shared" si="16"/>
        <v>3.5712849641623407E-5</v>
      </c>
      <c r="D321">
        <f t="shared" si="17"/>
        <v>-3.5963160598868459E-12</v>
      </c>
      <c r="E321">
        <f t="shared" si="18"/>
        <v>3.5712846045307346E-5</v>
      </c>
    </row>
    <row r="322" spans="2:5">
      <c r="B322">
        <f t="shared" si="19"/>
        <v>2.7999999999999843</v>
      </c>
      <c r="C322">
        <f t="shared" si="16"/>
        <v>4.415617494774582E-5</v>
      </c>
      <c r="D322">
        <f t="shared" si="17"/>
        <v>-2.5512327442777315E-12</v>
      </c>
      <c r="E322">
        <f t="shared" si="18"/>
        <v>4.4156172396513076E-5</v>
      </c>
    </row>
    <row r="323" spans="2:5">
      <c r="B323">
        <f t="shared" si="19"/>
        <v>2.8099999999999841</v>
      </c>
      <c r="C323">
        <f t="shared" si="16"/>
        <v>5.4474504244645564E-5</v>
      </c>
      <c r="D323">
        <f t="shared" si="17"/>
        <v>-1.8058314375142115E-12</v>
      </c>
      <c r="E323">
        <f t="shared" si="18"/>
        <v>5.4474502438814126E-5</v>
      </c>
    </row>
    <row r="324" spans="2:5">
      <c r="B324">
        <f t="shared" si="19"/>
        <v>2.8199999999999839</v>
      </c>
      <c r="C324">
        <f t="shared" si="16"/>
        <v>6.7054824302788732E-5</v>
      </c>
      <c r="D324">
        <f t="shared" si="17"/>
        <v>-1.2753789347139409E-12</v>
      </c>
      <c r="E324">
        <f t="shared" si="18"/>
        <v>6.70548230274098E-5</v>
      </c>
    </row>
    <row r="325" spans="2:5">
      <c r="B325">
        <f t="shared" si="19"/>
        <v>2.8299999999999836</v>
      </c>
      <c r="C325">
        <f t="shared" si="16"/>
        <v>8.2357218861759605E-5</v>
      </c>
      <c r="D325">
        <f t="shared" si="17"/>
        <v>-8.9874434517106625E-13</v>
      </c>
      <c r="E325">
        <f t="shared" si="18"/>
        <v>8.2357217963015256E-5</v>
      </c>
    </row>
    <row r="326" spans="2:5">
      <c r="B326">
        <f t="shared" si="19"/>
        <v>2.8399999999999834</v>
      </c>
      <c r="C326">
        <f t="shared" si="16"/>
        <v>1.0092719818192586E-4</v>
      </c>
      <c r="D326">
        <f t="shared" si="17"/>
        <v>-6.3192858851790714E-13</v>
      </c>
      <c r="E326">
        <f t="shared" si="18"/>
        <v>1.0092719754999727E-4</v>
      </c>
    </row>
    <row r="327" spans="2:5">
      <c r="B327">
        <f t="shared" si="19"/>
        <v>2.8499999999999832</v>
      </c>
      <c r="C327">
        <f t="shared" si="16"/>
        <v>1.2340980408663812E-4</v>
      </c>
      <c r="D327">
        <f t="shared" si="17"/>
        <v>-4.4333777463306607E-13</v>
      </c>
      <c r="E327">
        <f t="shared" si="18"/>
        <v>1.2340980364330034E-4</v>
      </c>
    </row>
    <row r="328" spans="2:5">
      <c r="B328">
        <f t="shared" si="19"/>
        <v>2.859999999999983</v>
      </c>
      <c r="C328">
        <f t="shared" si="16"/>
        <v>1.5056568691153164E-4</v>
      </c>
      <c r="D328">
        <f t="shared" si="17"/>
        <v>-3.1033901099294645E-13</v>
      </c>
      <c r="E328">
        <f t="shared" si="18"/>
        <v>1.5056568660119261E-4</v>
      </c>
    </row>
    <row r="329" spans="2:5">
      <c r="B329">
        <f t="shared" si="19"/>
        <v>2.8699999999999828</v>
      </c>
      <c r="C329">
        <f t="shared" si="16"/>
        <v>1.8328936133365763E-4</v>
      </c>
      <c r="D329">
        <f t="shared" si="17"/>
        <v>-2.1675688826203017E-13</v>
      </c>
      <c r="E329">
        <f t="shared" si="18"/>
        <v>1.8328936111690073E-4</v>
      </c>
    </row>
    <row r="330" spans="2:5">
      <c r="B330">
        <f t="shared" si="19"/>
        <v>2.8799999999999826</v>
      </c>
      <c r="C330">
        <f t="shared" si="16"/>
        <v>2.2262985691881383E-4</v>
      </c>
      <c r="D330">
        <f t="shared" si="17"/>
        <v>-1.5105821371320597E-13</v>
      </c>
      <c r="E330">
        <f t="shared" si="18"/>
        <v>2.2262985676775563E-4</v>
      </c>
    </row>
    <row r="331" spans="2:5">
      <c r="B331">
        <f t="shared" si="19"/>
        <v>2.8899999999999824</v>
      </c>
      <c r="C331">
        <f t="shared" si="16"/>
        <v>2.6981398582657726E-4</v>
      </c>
      <c r="D331">
        <f t="shared" si="17"/>
        <v>-1.0503902528293705E-13</v>
      </c>
      <c r="E331">
        <f t="shared" si="18"/>
        <v>2.6981398572153823E-4</v>
      </c>
    </row>
    <row r="332" spans="2:5">
      <c r="B332">
        <f t="shared" si="19"/>
        <v>2.8999999999999821</v>
      </c>
      <c r="C332">
        <f t="shared" si="16"/>
        <v>3.2627245380308827E-4</v>
      </c>
      <c r="D332">
        <f t="shared" si="17"/>
        <v>-7.2877240958244569E-14</v>
      </c>
      <c r="E332">
        <f t="shared" si="18"/>
        <v>3.2627245373021102E-4</v>
      </c>
    </row>
    <row r="333" spans="2:5">
      <c r="B333">
        <f t="shared" si="19"/>
        <v>2.9099999999999819</v>
      </c>
      <c r="C333">
        <f t="shared" si="16"/>
        <v>3.9366904065494542E-4</v>
      </c>
      <c r="D333">
        <f t="shared" si="17"/>
        <v>-5.045080066470115E-14</v>
      </c>
      <c r="E333">
        <f t="shared" si="18"/>
        <v>3.9366904060449462E-4</v>
      </c>
    </row>
    <row r="334" spans="2:5">
      <c r="B334">
        <f t="shared" si="19"/>
        <v>2.9199999999999817</v>
      </c>
      <c r="C334">
        <f t="shared" si="16"/>
        <v>4.7393307205027059E-4</v>
      </c>
      <c r="D334">
        <f t="shared" si="17"/>
        <v>-3.484810002725142E-14</v>
      </c>
      <c r="E334">
        <f t="shared" si="18"/>
        <v>4.7393307201542249E-4</v>
      </c>
    </row>
    <row r="335" spans="2:5">
      <c r="B335">
        <f t="shared" si="19"/>
        <v>2.9299999999999815</v>
      </c>
      <c r="C335">
        <f t="shared" si="16"/>
        <v>5.6929539489159852E-4</v>
      </c>
      <c r="D335">
        <f t="shared" si="17"/>
        <v>-2.4017347816226161E-14</v>
      </c>
      <c r="E335">
        <f t="shared" si="18"/>
        <v>5.6929539486758117E-4</v>
      </c>
    </row>
    <row r="336" spans="2:5">
      <c r="B336">
        <f t="shared" si="19"/>
        <v>2.9399999999999813</v>
      </c>
      <c r="C336">
        <f t="shared" si="16"/>
        <v>6.8232805275614695E-4</v>
      </c>
      <c r="D336">
        <f t="shared" si="17"/>
        <v>-1.6516038687835423E-14</v>
      </c>
      <c r="E336">
        <f t="shared" si="18"/>
        <v>6.8232805273963086E-4</v>
      </c>
    </row>
    <row r="337" spans="2:5">
      <c r="B337">
        <f t="shared" si="19"/>
        <v>2.9499999999999811</v>
      </c>
      <c r="C337">
        <f t="shared" si="16"/>
        <v>8.1598783507187212E-4</v>
      </c>
      <c r="D337">
        <f t="shared" si="17"/>
        <v>-1.1332393247983607E-14</v>
      </c>
      <c r="E337">
        <f t="shared" si="18"/>
        <v>8.1598783506053971E-4</v>
      </c>
    </row>
    <row r="338" spans="2:5">
      <c r="B338">
        <f t="shared" si="19"/>
        <v>2.9599999999999809</v>
      </c>
      <c r="C338">
        <f t="shared" si="16"/>
        <v>9.7366384284255979E-4</v>
      </c>
      <c r="D338">
        <f t="shared" si="17"/>
        <v>-7.7584020757017324E-15</v>
      </c>
      <c r="E338">
        <f t="shared" si="18"/>
        <v>9.7366384283480135E-4</v>
      </c>
    </row>
    <row r="339" spans="2:5">
      <c r="B339">
        <f t="shared" si="19"/>
        <v>2.9699999999999807</v>
      </c>
      <c r="C339">
        <f t="shared" si="16"/>
        <v>1.1592291739042021E-3</v>
      </c>
      <c r="D339">
        <f t="shared" si="17"/>
        <v>-5.2997798597557998E-15</v>
      </c>
      <c r="E339">
        <f t="shared" si="18"/>
        <v>1.1592291738989023E-3</v>
      </c>
    </row>
    <row r="340" spans="2:5">
      <c r="B340">
        <f t="shared" si="19"/>
        <v>2.9799999999999804</v>
      </c>
      <c r="C340">
        <f t="shared" si="16"/>
        <v>1.3770967809678988E-3</v>
      </c>
      <c r="D340">
        <f t="shared" si="17"/>
        <v>-3.6122539863924479E-15</v>
      </c>
      <c r="E340">
        <f t="shared" si="18"/>
        <v>1.3770967809642865E-3</v>
      </c>
    </row>
    <row r="341" spans="2:5">
      <c r="B341">
        <f t="shared" si="19"/>
        <v>2.9899999999999802</v>
      </c>
      <c r="C341">
        <f t="shared" si="16"/>
        <v>1.632279495218912E-3</v>
      </c>
      <c r="D341">
        <f t="shared" si="17"/>
        <v>-2.4565953687940283E-15</v>
      </c>
      <c r="E341">
        <f t="shared" si="18"/>
        <v>1.6322794952164555E-3</v>
      </c>
    </row>
    <row r="342" spans="2:5">
      <c r="B342">
        <f t="shared" si="19"/>
        <v>2.99999999999998</v>
      </c>
      <c r="C342">
        <f t="shared" si="16"/>
        <v>1.9304541362270664E-3</v>
      </c>
      <c r="D342">
        <f t="shared" si="17"/>
        <v>-1.6669550138865101E-15</v>
      </c>
      <c r="E342">
        <f t="shared" si="18"/>
        <v>1.9304541362253995E-3</v>
      </c>
    </row>
    <row r="343" spans="2:5">
      <c r="B343">
        <f t="shared" si="19"/>
        <v>3.0099999999999798</v>
      </c>
      <c r="C343">
        <f t="shared" si="16"/>
        <v>2.2780295447407651E-3</v>
      </c>
      <c r="D343">
        <f t="shared" si="17"/>
        <v>-1.1286233516310606E-15</v>
      </c>
      <c r="E343">
        <f t="shared" si="18"/>
        <v>2.2780295447396366E-3</v>
      </c>
    </row>
    <row r="344" spans="2:5">
      <c r="B344">
        <f t="shared" si="19"/>
        <v>3.0199999999999796</v>
      </c>
      <c r="C344">
        <f t="shared" si="16"/>
        <v>2.682218278118004E-3</v>
      </c>
      <c r="D344">
        <f t="shared" si="17"/>
        <v>-7.6244599053958444E-16</v>
      </c>
      <c r="E344">
        <f t="shared" si="18"/>
        <v>2.6822182781172416E-3</v>
      </c>
    </row>
    <row r="345" spans="2:5">
      <c r="B345">
        <f t="shared" si="19"/>
        <v>3.0299999999999794</v>
      </c>
      <c r="C345">
        <f t="shared" si="16"/>
        <v>3.1511115984434001E-3</v>
      </c>
      <c r="D345">
        <f t="shared" si="17"/>
        <v>-5.1393008224869952E-16</v>
      </c>
      <c r="E345">
        <f t="shared" si="18"/>
        <v>3.1511115984428862E-3</v>
      </c>
    </row>
    <row r="346" spans="2:5">
      <c r="B346">
        <f t="shared" si="19"/>
        <v>3.0399999999999792</v>
      </c>
      <c r="C346">
        <f t="shared" si="16"/>
        <v>3.6937572608056915E-3</v>
      </c>
      <c r="D346">
        <f t="shared" si="17"/>
        <v>-3.4564787785075477E-16</v>
      </c>
      <c r="E346">
        <f t="shared" si="18"/>
        <v>3.6937572608053458E-3</v>
      </c>
    </row>
    <row r="347" spans="2:5">
      <c r="B347">
        <f t="shared" si="19"/>
        <v>3.049999999999979</v>
      </c>
      <c r="C347">
        <f t="shared" si="16"/>
        <v>4.3202394740926497E-3</v>
      </c>
      <c r="D347">
        <f t="shared" si="17"/>
        <v>-2.3195228302455142E-16</v>
      </c>
      <c r="E347">
        <f t="shared" si="18"/>
        <v>4.3202394740924181E-3</v>
      </c>
    </row>
    <row r="348" spans="2:5">
      <c r="B348">
        <f t="shared" si="19"/>
        <v>3.0599999999999787</v>
      </c>
      <c r="C348">
        <f t="shared" si="16"/>
        <v>5.0417602596893353E-3</v>
      </c>
      <c r="D348">
        <f t="shared" si="17"/>
        <v>-1.5530960290399934E-16</v>
      </c>
      <c r="E348">
        <f t="shared" si="18"/>
        <v>5.04176025968918E-3</v>
      </c>
    </row>
    <row r="349" spans="2:5">
      <c r="B349">
        <f t="shared" si="19"/>
        <v>3.0699999999999785</v>
      </c>
      <c r="C349">
        <f t="shared" si="16"/>
        <v>5.8707212757365609E-3</v>
      </c>
      <c r="D349">
        <f t="shared" si="17"/>
        <v>-1.0376069409872505E-16</v>
      </c>
      <c r="E349">
        <f t="shared" si="18"/>
        <v>5.8707212757364569E-3</v>
      </c>
    </row>
    <row r="350" spans="2:5">
      <c r="B350">
        <f t="shared" si="19"/>
        <v>3.0799999999999783</v>
      </c>
      <c r="C350">
        <f t="shared" si="16"/>
        <v>6.8208050076642287E-3</v>
      </c>
      <c r="D350">
        <f t="shared" si="17"/>
        <v>-6.9167539755475377E-17</v>
      </c>
      <c r="E350">
        <f t="shared" si="18"/>
        <v>6.8208050076641593E-3</v>
      </c>
    </row>
    <row r="351" spans="2:5">
      <c r="B351">
        <f t="shared" si="19"/>
        <v>3.0899999999999781</v>
      </c>
      <c r="C351">
        <f t="shared" si="16"/>
        <v>7.9070540515909001E-3</v>
      </c>
      <c r="D351">
        <f t="shared" si="17"/>
        <v>-4.6005175273937404E-17</v>
      </c>
      <c r="E351">
        <f t="shared" si="18"/>
        <v>7.9070540515908533E-3</v>
      </c>
    </row>
    <row r="352" spans="2:5">
      <c r="B352">
        <f t="shared" si="19"/>
        <v>3.0999999999999779</v>
      </c>
      <c r="C352">
        <f t="shared" si="16"/>
        <v>9.1459470384249383E-3</v>
      </c>
      <c r="D352">
        <f t="shared" si="17"/>
        <v>-3.0531346078114313E-17</v>
      </c>
      <c r="E352">
        <f t="shared" si="18"/>
        <v>9.1459470384249071E-3</v>
      </c>
    </row>
    <row r="353" spans="2:5">
      <c r="B353">
        <f t="shared" si="19"/>
        <v>3.1099999999999777</v>
      </c>
      <c r="C353">
        <f t="shared" si="16"/>
        <v>1.0555469566195443E-2</v>
      </c>
      <c r="D353">
        <f t="shared" si="17"/>
        <v>-2.0217158486972141E-17</v>
      </c>
      <c r="E353">
        <f t="shared" si="18"/>
        <v>1.0555469566195422E-2</v>
      </c>
    </row>
    <row r="354" spans="2:5">
      <c r="B354">
        <f t="shared" si="19"/>
        <v>3.1199999999999775</v>
      </c>
      <c r="C354">
        <f t="shared" si="16"/>
        <v>1.2155178329911103E-2</v>
      </c>
      <c r="D354">
        <f t="shared" si="17"/>
        <v>-1.3357622951003908E-17</v>
      </c>
      <c r="E354">
        <f t="shared" si="18"/>
        <v>1.2155178329911089E-2</v>
      </c>
    </row>
    <row r="355" spans="2:5">
      <c r="B355">
        <f t="shared" si="19"/>
        <v>3.1299999999999772</v>
      </c>
      <c r="C355">
        <f t="shared" si="16"/>
        <v>1.3966256466253744E-2</v>
      </c>
      <c r="D355">
        <f t="shared" si="17"/>
        <v>-8.8058877721998737E-18</v>
      </c>
      <c r="E355">
        <f t="shared" si="18"/>
        <v>1.3966256466253735E-2</v>
      </c>
    </row>
    <row r="356" spans="2:5">
      <c r="B356">
        <f t="shared" si="19"/>
        <v>3.139999999999977</v>
      </c>
      <c r="C356">
        <f t="shared" si="16"/>
        <v>1.6011557969335243E-2</v>
      </c>
      <c r="D356">
        <f t="shared" si="17"/>
        <v>-5.792312885400427E-18</v>
      </c>
      <c r="E356">
        <f t="shared" si="18"/>
        <v>1.6011557969335236E-2</v>
      </c>
    </row>
    <row r="357" spans="2:5">
      <c r="B357">
        <f t="shared" si="19"/>
        <v>3.1499999999999768</v>
      </c>
      <c r="C357">
        <f t="shared" si="16"/>
        <v>1.831563888872852E-2</v>
      </c>
      <c r="D357">
        <f t="shared" si="17"/>
        <v>-3.8015944193942345E-18</v>
      </c>
      <c r="E357">
        <f t="shared" si="18"/>
        <v>1.8315638888728517E-2</v>
      </c>
    </row>
    <row r="358" spans="2:5">
      <c r="B358">
        <f t="shared" si="19"/>
        <v>3.1599999999999766</v>
      </c>
      <c r="C358">
        <f t="shared" si="16"/>
        <v>2.0904772897582004E-2</v>
      </c>
      <c r="D358">
        <f t="shared" si="17"/>
        <v>-2.4895132998140172E-18</v>
      </c>
      <c r="E358">
        <f t="shared" si="18"/>
        <v>2.0904772897582E-2</v>
      </c>
    </row>
    <row r="359" spans="2:5">
      <c r="B359">
        <f t="shared" si="19"/>
        <v>3.1699999999999764</v>
      </c>
      <c r="C359">
        <f t="shared" si="16"/>
        <v>2.3806948722721735E-2</v>
      </c>
      <c r="D359">
        <f t="shared" si="17"/>
        <v>-1.6266646214548842E-18</v>
      </c>
      <c r="E359">
        <f t="shared" si="18"/>
        <v>2.3806948722721735E-2</v>
      </c>
    </row>
    <row r="360" spans="2:5">
      <c r="B360">
        <f t="shared" si="19"/>
        <v>3.1799999999999762</v>
      </c>
      <c r="C360">
        <f t="shared" si="16"/>
        <v>2.7051846866342245E-2</v>
      </c>
      <c r="D360">
        <f t="shared" si="17"/>
        <v>-1.0605142119548423E-18</v>
      </c>
      <c r="E360">
        <f t="shared" si="18"/>
        <v>2.7051846866342245E-2</v>
      </c>
    </row>
    <row r="361" spans="2:5">
      <c r="B361">
        <f t="shared" si="19"/>
        <v>3.189999999999976</v>
      </c>
      <c r="C361">
        <f t="shared" si="16"/>
        <v>3.0670793026384875E-2</v>
      </c>
      <c r="D361">
        <f t="shared" si="17"/>
        <v>-6.8987413995996591E-19</v>
      </c>
      <c r="E361">
        <f t="shared" si="18"/>
        <v>3.0670793026384875E-2</v>
      </c>
    </row>
    <row r="362" spans="2:5">
      <c r="B362">
        <f t="shared" si="19"/>
        <v>3.1999999999999758</v>
      </c>
      <c r="C362">
        <f t="shared" ref="C362:C425" si="20" xml:space="preserve"> F*EXP(-(((B362 - v*t)/a)^2))</f>
        <v>3.4696685646146218E-2</v>
      </c>
      <c r="D362">
        <f t="shared" ref="D362:D425" si="21" xml:space="preserve"> G*EXP(-(((B362-L + v*t)/b)^2))</f>
        <v>-4.4777324417230104E-19</v>
      </c>
      <c r="E362">
        <f t="shared" si="18"/>
        <v>3.4696685646146218E-2</v>
      </c>
    </row>
    <row r="363" spans="2:5">
      <c r="B363">
        <f t="shared" si="19"/>
        <v>3.2099999999999755</v>
      </c>
      <c r="C363">
        <f t="shared" si="20"/>
        <v>3.9163895098975589E-2</v>
      </c>
      <c r="D363">
        <f t="shared" si="21"/>
        <v>-2.8998885999477602E-19</v>
      </c>
      <c r="E363">
        <f t="shared" ref="E363:E426" si="22">C363 + D363</f>
        <v>3.9163895098975589E-2</v>
      </c>
    </row>
    <row r="364" spans="2:5">
      <c r="B364">
        <f t="shared" ref="B364:B427" si="23">B363+delta_x</f>
        <v>3.2199999999999753</v>
      </c>
      <c r="C364">
        <f t="shared" si="20"/>
        <v>4.410813214663252E-2</v>
      </c>
      <c r="D364">
        <f t="shared" si="21"/>
        <v>-1.8738697089836664E-19</v>
      </c>
      <c r="E364">
        <f t="shared" si="22"/>
        <v>4.410813214663252E-2</v>
      </c>
    </row>
    <row r="365" spans="2:5">
      <c r="B365">
        <f t="shared" si="23"/>
        <v>3.2299999999999751</v>
      </c>
      <c r="C365">
        <f t="shared" si="20"/>
        <v>4.9566283504897474E-2</v>
      </c>
      <c r="D365">
        <f t="shared" si="21"/>
        <v>-1.2081820199012928E-19</v>
      </c>
      <c r="E365">
        <f t="shared" si="22"/>
        <v>4.9566283504897474E-2</v>
      </c>
    </row>
    <row r="366" spans="2:5">
      <c r="B366">
        <f t="shared" si="23"/>
        <v>3.2399999999999749</v>
      </c>
      <c r="C366">
        <f t="shared" si="20"/>
        <v>5.5576212611467266E-2</v>
      </c>
      <c r="D366">
        <f t="shared" si="21"/>
        <v>-7.772491340041827E-20</v>
      </c>
      <c r="E366">
        <f t="shared" si="22"/>
        <v>5.5576212611467266E-2</v>
      </c>
    </row>
    <row r="367" spans="2:5">
      <c r="B367">
        <f t="shared" si="23"/>
        <v>3.2499999999999747</v>
      </c>
      <c r="C367">
        <f t="shared" si="20"/>
        <v>6.2176524022098813E-2</v>
      </c>
      <c r="D367">
        <f t="shared" si="21"/>
        <v>-4.9891093928006198E-20</v>
      </c>
      <c r="E367">
        <f t="shared" si="22"/>
        <v>6.2176524022098813E-2</v>
      </c>
    </row>
    <row r="368" spans="2:5">
      <c r="B368">
        <f t="shared" si="23"/>
        <v>3.2599999999999745</v>
      </c>
      <c r="C368">
        <f t="shared" si="20"/>
        <v>6.9406290263228324E-2</v>
      </c>
      <c r="D368">
        <f t="shared" si="21"/>
        <v>-3.1953667177519976E-20</v>
      </c>
      <c r="E368">
        <f t="shared" si="22"/>
        <v>6.9406290263228324E-2</v>
      </c>
    </row>
    <row r="369" spans="2:5">
      <c r="B369">
        <f t="shared" si="23"/>
        <v>3.2699999999999743</v>
      </c>
      <c r="C369">
        <f t="shared" si="20"/>
        <v>7.7304740443278522E-2</v>
      </c>
      <c r="D369">
        <f t="shared" si="21"/>
        <v>-2.0419884879752666E-20</v>
      </c>
      <c r="E369">
        <f t="shared" si="22"/>
        <v>7.7304740443278522E-2</v>
      </c>
    </row>
    <row r="370" spans="2:5">
      <c r="B370">
        <f t="shared" si="23"/>
        <v>3.279999999999974</v>
      </c>
      <c r="C370">
        <f t="shared" si="20"/>
        <v>8.5910910469335869E-2</v>
      </c>
      <c r="D370">
        <f t="shared" si="21"/>
        <v>-1.3020293452206329E-20</v>
      </c>
      <c r="E370">
        <f t="shared" si="22"/>
        <v>8.5910910469335869E-2</v>
      </c>
    </row>
    <row r="371" spans="2:5">
      <c r="B371">
        <f t="shared" si="23"/>
        <v>3.2899999999999738</v>
      </c>
      <c r="C371">
        <f t="shared" si="20"/>
        <v>9.5263255327784652E-2</v>
      </c>
      <c r="D371">
        <f t="shared" si="21"/>
        <v>-8.2836770076926889E-21</v>
      </c>
      <c r="E371">
        <f t="shared" si="22"/>
        <v>9.5263255327784652E-2</v>
      </c>
    </row>
    <row r="372" spans="2:5">
      <c r="B372">
        <f t="shared" si="23"/>
        <v>3.2999999999999736</v>
      </c>
      <c r="C372">
        <f t="shared" si="20"/>
        <v>0.10539922456183654</v>
      </c>
      <c r="D372">
        <f t="shared" si="21"/>
        <v>-5.2584826125553649E-21</v>
      </c>
      <c r="E372">
        <f t="shared" si="22"/>
        <v>0.10539922456183654</v>
      </c>
    </row>
    <row r="373" spans="2:5">
      <c r="B373">
        <f t="shared" si="23"/>
        <v>3.3099999999999734</v>
      </c>
      <c r="C373">
        <f t="shared" si="20"/>
        <v>0.11635480280867357</v>
      </c>
      <c r="D373">
        <f t="shared" si="21"/>
        <v>-3.3306778497647949E-21</v>
      </c>
      <c r="E373">
        <f t="shared" si="22"/>
        <v>0.11635480280867357</v>
      </c>
    </row>
    <row r="374" spans="2:5">
      <c r="B374">
        <f t="shared" si="23"/>
        <v>3.3199999999999732</v>
      </c>
      <c r="C374">
        <f t="shared" si="20"/>
        <v>0.1281640180350051</v>
      </c>
      <c r="D374">
        <f t="shared" si="21"/>
        <v>-2.1049399783423232E-21</v>
      </c>
      <c r="E374">
        <f t="shared" si="22"/>
        <v>0.1281640180350051</v>
      </c>
    </row>
    <row r="375" spans="2:5">
      <c r="B375">
        <f t="shared" si="23"/>
        <v>3.329999999999973</v>
      </c>
      <c r="C375">
        <f t="shared" si="20"/>
        <v>0.14085842092100948</v>
      </c>
      <c r="D375">
        <f t="shared" si="21"/>
        <v>-1.3273385428497332E-21</v>
      </c>
      <c r="E375">
        <f t="shared" si="22"/>
        <v>0.14085842092100948</v>
      </c>
    </row>
    <row r="376" spans="2:5">
      <c r="B376">
        <f t="shared" si="23"/>
        <v>3.3399999999999728</v>
      </c>
      <c r="C376">
        <f t="shared" si="20"/>
        <v>0.15446653967564755</v>
      </c>
      <c r="D376">
        <f t="shared" si="21"/>
        <v>-8.3513867375409544E-22</v>
      </c>
      <c r="E376">
        <f t="shared" si="22"/>
        <v>0.15446653967564755</v>
      </c>
    </row>
    <row r="377" spans="2:5">
      <c r="B377">
        <f t="shared" si="23"/>
        <v>3.3499999999999726</v>
      </c>
      <c r="C377">
        <f t="shared" si="20"/>
        <v>0.16901331540602477</v>
      </c>
      <c r="D377">
        <f t="shared" si="21"/>
        <v>-5.2428856633701699E-22</v>
      </c>
      <c r="E377">
        <f t="shared" si="22"/>
        <v>0.16901331540602477</v>
      </c>
    </row>
    <row r="378" spans="2:5">
      <c r="B378">
        <f t="shared" si="23"/>
        <v>3.3599999999999723</v>
      </c>
      <c r="C378">
        <f t="shared" si="20"/>
        <v>0.18451952399294502</v>
      </c>
      <c r="D378">
        <f t="shared" si="21"/>
        <v>-3.2841053409231371E-22</v>
      </c>
      <c r="E378">
        <f t="shared" si="22"/>
        <v>0.18451952399294502</v>
      </c>
    </row>
    <row r="379" spans="2:5">
      <c r="B379">
        <f t="shared" si="23"/>
        <v>3.3699999999999721</v>
      </c>
      <c r="C379">
        <f t="shared" si="20"/>
        <v>0.20100119122568455</v>
      </c>
      <c r="D379">
        <f t="shared" si="21"/>
        <v>-2.0525732873563391E-22</v>
      </c>
      <c r="E379">
        <f t="shared" si="22"/>
        <v>0.20100119122568455</v>
      </c>
    </row>
    <row r="380" spans="2:5">
      <c r="B380">
        <f t="shared" si="23"/>
        <v>3.3799999999999719</v>
      </c>
      <c r="C380">
        <f t="shared" si="20"/>
        <v>0.21846900870178834</v>
      </c>
      <c r="D380">
        <f t="shared" si="21"/>
        <v>-1.2800153190533472E-22</v>
      </c>
      <c r="E380">
        <f t="shared" si="22"/>
        <v>0.21846900870178834</v>
      </c>
    </row>
    <row r="381" spans="2:5">
      <c r="B381">
        <f t="shared" si="23"/>
        <v>3.3899999999999717</v>
      </c>
      <c r="C381">
        <f t="shared" si="20"/>
        <v>0.23692775868206811</v>
      </c>
      <c r="D381">
        <f t="shared" si="21"/>
        <v>-7.9646475649739408E-23</v>
      </c>
      <c r="E381">
        <f t="shared" si="22"/>
        <v>0.23692775868206811</v>
      </c>
    </row>
    <row r="382" spans="2:5">
      <c r="B382">
        <f t="shared" si="23"/>
        <v>3.3999999999999715</v>
      </c>
      <c r="C382">
        <f t="shared" si="20"/>
        <v>0.25637575668635543</v>
      </c>
      <c r="D382">
        <f t="shared" si="21"/>
        <v>-4.9448470173122512E-23</v>
      </c>
      <c r="E382">
        <f t="shared" si="22"/>
        <v>0.25637575668635543</v>
      </c>
    </row>
    <row r="383" spans="2:5">
      <c r="B383">
        <f t="shared" si="23"/>
        <v>3.4099999999999713</v>
      </c>
      <c r="C383">
        <f t="shared" si="20"/>
        <v>0.27680432110149616</v>
      </c>
      <c r="D383">
        <f t="shared" si="21"/>
        <v>-3.0631908645816742E-23</v>
      </c>
      <c r="E383">
        <f t="shared" si="22"/>
        <v>0.27680432110149616</v>
      </c>
    </row>
    <row r="384" spans="2:5">
      <c r="B384">
        <f t="shared" si="23"/>
        <v>3.4199999999999711</v>
      </c>
      <c r="C384">
        <f t="shared" si="20"/>
        <v>0.2981972794298241</v>
      </c>
      <c r="D384">
        <f t="shared" si="21"/>
        <v>-1.8933467451641648E-23</v>
      </c>
      <c r="E384">
        <f t="shared" si="22"/>
        <v>0.2981972794298241</v>
      </c>
    </row>
    <row r="385" spans="2:5">
      <c r="B385">
        <f t="shared" si="23"/>
        <v>3.4299999999999708</v>
      </c>
      <c r="C385">
        <f t="shared" si="20"/>
        <v>0.3205305210154748</v>
      </c>
      <c r="D385">
        <f t="shared" si="21"/>
        <v>-1.167672783939801E-23</v>
      </c>
      <c r="E385">
        <f t="shared" si="22"/>
        <v>0.3205305210154748</v>
      </c>
    </row>
    <row r="386" spans="2:5">
      <c r="B386">
        <f t="shared" si="23"/>
        <v>3.4399999999999706</v>
      </c>
      <c r="C386">
        <f t="shared" si="20"/>
        <v>0.3437716061307749</v>
      </c>
      <c r="D386">
        <f t="shared" si="21"/>
        <v>-7.1853356359124617E-24</v>
      </c>
      <c r="E386">
        <f t="shared" si="22"/>
        <v>0.3437716061307749</v>
      </c>
    </row>
    <row r="387" spans="2:5">
      <c r="B387">
        <f t="shared" si="23"/>
        <v>3.4499999999999704</v>
      </c>
      <c r="C387">
        <f t="shared" si="20"/>
        <v>0.36787944117136978</v>
      </c>
      <c r="D387">
        <f t="shared" si="21"/>
        <v>-4.4117191970023341E-24</v>
      </c>
      <c r="E387">
        <f t="shared" si="22"/>
        <v>0.36787944117136978</v>
      </c>
    </row>
    <row r="388" spans="2:5">
      <c r="B388">
        <f t="shared" si="23"/>
        <v>3.4599999999999702</v>
      </c>
      <c r="C388">
        <f t="shared" si="20"/>
        <v>0.39280402938553088</v>
      </c>
      <c r="D388">
        <f t="shared" si="21"/>
        <v>-2.7027356238137787E-24</v>
      </c>
      <c r="E388">
        <f t="shared" si="22"/>
        <v>0.39280402938553088</v>
      </c>
    </row>
    <row r="389" spans="2:5">
      <c r="B389">
        <f t="shared" si="23"/>
        <v>3.46999999999997</v>
      </c>
      <c r="C389">
        <f t="shared" si="20"/>
        <v>0.41848630604248632</v>
      </c>
      <c r="D389">
        <f t="shared" si="21"/>
        <v>-1.6520917823167136E-24</v>
      </c>
      <c r="E389">
        <f t="shared" si="22"/>
        <v>0.41848630604248632</v>
      </c>
    </row>
    <row r="390" spans="2:5">
      <c r="B390">
        <f t="shared" si="23"/>
        <v>3.4799999999999698</v>
      </c>
      <c r="C390">
        <f t="shared" si="20"/>
        <v>0.4448580662228605</v>
      </c>
      <c r="D390">
        <f t="shared" si="21"/>
        <v>-1.007626723838783E-24</v>
      </c>
      <c r="E390">
        <f t="shared" si="22"/>
        <v>0.4448580662228605</v>
      </c>
    </row>
    <row r="391" spans="2:5">
      <c r="B391">
        <f t="shared" si="23"/>
        <v>3.4899999999999696</v>
      </c>
      <c r="C391">
        <f t="shared" si="20"/>
        <v>0.47184199249199155</v>
      </c>
      <c r="D391">
        <f t="shared" si="21"/>
        <v>-6.1319708898215558E-25</v>
      </c>
      <c r="E391">
        <f t="shared" si="22"/>
        <v>0.47184199249199155</v>
      </c>
    </row>
    <row r="392" spans="2:5">
      <c r="B392">
        <f t="shared" si="23"/>
        <v>3.4999999999999694</v>
      </c>
      <c r="C392">
        <f t="shared" si="20"/>
        <v>0.49935178859919116</v>
      </c>
      <c r="D392">
        <f t="shared" si="21"/>
        <v>-3.7233631217562251E-25</v>
      </c>
      <c r="E392">
        <f t="shared" si="22"/>
        <v>0.49935178859919116</v>
      </c>
    </row>
    <row r="393" spans="2:5">
      <c r="B393">
        <f t="shared" si="23"/>
        <v>3.5099999999999691</v>
      </c>
      <c r="C393">
        <f t="shared" si="20"/>
        <v>0.52729242404296184</v>
      </c>
      <c r="D393">
        <f t="shared" si="21"/>
        <v>-2.2558260242271701E-25</v>
      </c>
      <c r="E393">
        <f t="shared" si="22"/>
        <v>0.52729242404296184</v>
      </c>
    </row>
    <row r="394" spans="2:5">
      <c r="B394">
        <f t="shared" si="23"/>
        <v>3.5199999999999689</v>
      </c>
      <c r="C394">
        <f t="shared" si="20"/>
        <v>0.55556049286870712</v>
      </c>
      <c r="D394">
        <f t="shared" si="21"/>
        <v>-1.363674480675115E-25</v>
      </c>
      <c r="E394">
        <f t="shared" si="22"/>
        <v>0.55556049286870712</v>
      </c>
    </row>
    <row r="395" spans="2:5">
      <c r="B395">
        <f t="shared" si="23"/>
        <v>3.5299999999999687</v>
      </c>
      <c r="C395">
        <f t="shared" si="20"/>
        <v>0.58404468844129354</v>
      </c>
      <c r="D395">
        <f t="shared" si="21"/>
        <v>-8.2252806516197178E-26</v>
      </c>
      <c r="E395">
        <f t="shared" si="22"/>
        <v>0.58404468844129354</v>
      </c>
    </row>
    <row r="396" spans="2:5">
      <c r="B396">
        <f t="shared" si="23"/>
        <v>3.5399999999999685</v>
      </c>
      <c r="C396">
        <f t="shared" si="20"/>
        <v>0.61262639418432607</v>
      </c>
      <c r="D396">
        <f t="shared" si="21"/>
        <v>-4.9502329697497564E-26</v>
      </c>
      <c r="E396">
        <f t="shared" si="22"/>
        <v>0.61262639418432607</v>
      </c>
    </row>
    <row r="397" spans="2:5">
      <c r="B397">
        <f t="shared" si="23"/>
        <v>3.5499999999999683</v>
      </c>
      <c r="C397">
        <f t="shared" si="20"/>
        <v>0.64118038842986413</v>
      </c>
      <c r="D397">
        <f t="shared" si="21"/>
        <v>-2.9725930124255115E-26</v>
      </c>
      <c r="E397">
        <f t="shared" si="22"/>
        <v>0.64118038842986413</v>
      </c>
    </row>
    <row r="398" spans="2:5">
      <c r="B398">
        <f t="shared" si="23"/>
        <v>3.5599999999999681</v>
      </c>
      <c r="C398">
        <f t="shared" si="20"/>
        <v>0.66957565960899601</v>
      </c>
      <c r="D398">
        <f t="shared" si="21"/>
        <v>-1.7810666347600036E-26</v>
      </c>
      <c r="E398">
        <f t="shared" si="22"/>
        <v>0.66957565960899601</v>
      </c>
    </row>
    <row r="399" spans="2:5">
      <c r="B399">
        <f t="shared" si="23"/>
        <v>3.5699999999999679</v>
      </c>
      <c r="C399">
        <f t="shared" si="20"/>
        <v>0.69767632607094132</v>
      </c>
      <c r="D399">
        <f t="shared" si="21"/>
        <v>-1.0647797533437969E-26</v>
      </c>
      <c r="E399">
        <f t="shared" si="22"/>
        <v>0.69767632607094132</v>
      </c>
    </row>
    <row r="400" spans="2:5">
      <c r="B400">
        <f t="shared" si="23"/>
        <v>3.5799999999999677</v>
      </c>
      <c r="C400">
        <f t="shared" si="20"/>
        <v>0.72534265288436461</v>
      </c>
      <c r="D400">
        <f t="shared" si="21"/>
        <v>-6.3514707466361869E-27</v>
      </c>
      <c r="E400">
        <f t="shared" si="22"/>
        <v>0.72534265288436461</v>
      </c>
    </row>
    <row r="401" spans="2:5">
      <c r="B401">
        <f t="shared" si="23"/>
        <v>3.5899999999999674</v>
      </c>
      <c r="C401">
        <f t="shared" si="20"/>
        <v>0.7524321560892161</v>
      </c>
      <c r="D401">
        <f t="shared" si="21"/>
        <v>-3.7802778447824912E-27</v>
      </c>
      <c r="E401">
        <f t="shared" si="22"/>
        <v>0.7524321560892161</v>
      </c>
    </row>
    <row r="402" spans="2:5">
      <c r="B402">
        <f t="shared" si="23"/>
        <v>3.5999999999999672</v>
      </c>
      <c r="C402">
        <f t="shared" si="20"/>
        <v>0.77880078307131984</v>
      </c>
      <c r="D402">
        <f t="shared" si="21"/>
        <v>-2.2449570727228548E-27</v>
      </c>
      <c r="E402">
        <f t="shared" si="22"/>
        <v>0.77880078307131984</v>
      </c>
    </row>
    <row r="403" spans="2:5">
      <c r="B403">
        <f t="shared" si="23"/>
        <v>3.609999999999967</v>
      </c>
      <c r="C403">
        <f t="shared" si="20"/>
        <v>0.80430415606548966</v>
      </c>
      <c r="D403">
        <f t="shared" si="21"/>
        <v>-1.3302316053000448E-27</v>
      </c>
      <c r="E403">
        <f t="shared" si="22"/>
        <v>0.80430415606548966</v>
      </c>
    </row>
    <row r="404" spans="2:5">
      <c r="B404">
        <f t="shared" si="23"/>
        <v>3.6199999999999668</v>
      </c>
      <c r="C404">
        <f t="shared" si="20"/>
        <v>0.82879886429534644</v>
      </c>
      <c r="D404">
        <f t="shared" si="21"/>
        <v>-7.8646859357802226E-28</v>
      </c>
      <c r="E404">
        <f t="shared" si="22"/>
        <v>0.82879886429534644</v>
      </c>
    </row>
    <row r="405" spans="2:5">
      <c r="B405">
        <f t="shared" si="23"/>
        <v>3.6299999999999666</v>
      </c>
      <c r="C405">
        <f t="shared" si="20"/>
        <v>0.85214378896613541</v>
      </c>
      <c r="D405">
        <f t="shared" si="21"/>
        <v>-4.6394917613973842E-28</v>
      </c>
      <c r="E405">
        <f t="shared" si="22"/>
        <v>0.85214378896613541</v>
      </c>
    </row>
    <row r="406" spans="2:5">
      <c r="B406">
        <f t="shared" si="23"/>
        <v>3.6399999999999664</v>
      </c>
      <c r="C406">
        <f t="shared" si="20"/>
        <v>0.87420144427435309</v>
      </c>
      <c r="D406">
        <f t="shared" si="21"/>
        <v>-2.7308279075403411E-28</v>
      </c>
      <c r="E406">
        <f t="shared" si="22"/>
        <v>0.87420144427435309</v>
      </c>
    </row>
    <row r="407" spans="2:5">
      <c r="B407">
        <f t="shared" si="23"/>
        <v>3.6499999999999662</v>
      </c>
      <c r="C407">
        <f t="shared" si="20"/>
        <v>0.89483931681430251</v>
      </c>
      <c r="D407">
        <f t="shared" si="21"/>
        <v>-1.6038108905515324E-28</v>
      </c>
      <c r="E407">
        <f t="shared" si="22"/>
        <v>0.89483931681430251</v>
      </c>
    </row>
    <row r="408" spans="2:5">
      <c r="B408">
        <f t="shared" si="23"/>
        <v>3.6599999999999659</v>
      </c>
      <c r="C408">
        <f t="shared" si="20"/>
        <v>0.9139311852711659</v>
      </c>
      <c r="D408">
        <f t="shared" si="21"/>
        <v>-9.398247656578089E-29</v>
      </c>
      <c r="E408">
        <f t="shared" si="22"/>
        <v>0.9139311852711659</v>
      </c>
    </row>
    <row r="409" spans="2:5">
      <c r="B409">
        <f t="shared" si="23"/>
        <v>3.6699999999999657</v>
      </c>
      <c r="C409">
        <f t="shared" si="20"/>
        <v>0.93135840211129528</v>
      </c>
      <c r="D409">
        <f t="shared" si="21"/>
        <v>-5.4950988991442311E-29</v>
      </c>
      <c r="E409">
        <f t="shared" si="22"/>
        <v>0.93135840211129528</v>
      </c>
    </row>
    <row r="410" spans="2:5">
      <c r="B410">
        <f t="shared" si="23"/>
        <v>3.6799999999999655</v>
      </c>
      <c r="C410">
        <f t="shared" si="20"/>
        <v>0.94701111912520464</v>
      </c>
      <c r="D410">
        <f t="shared" si="21"/>
        <v>-3.2058193234009236E-29</v>
      </c>
      <c r="E410">
        <f t="shared" si="22"/>
        <v>0.94701111912520464</v>
      </c>
    </row>
    <row r="411" spans="2:5">
      <c r="B411">
        <f t="shared" si="23"/>
        <v>3.6899999999999653</v>
      </c>
      <c r="C411">
        <f t="shared" si="20"/>
        <v>0.96078943915227877</v>
      </c>
      <c r="D411">
        <f t="shared" si="21"/>
        <v>-1.8661109991258942E-29</v>
      </c>
      <c r="E411">
        <f t="shared" si="22"/>
        <v>0.96078943915227877</v>
      </c>
    </row>
    <row r="412" spans="2:5">
      <c r="B412">
        <f t="shared" si="23"/>
        <v>3.6999999999999651</v>
      </c>
      <c r="C412">
        <f t="shared" si="20"/>
        <v>0.97260447711631071</v>
      </c>
      <c r="D412">
        <f t="shared" si="21"/>
        <v>-1.0838540485406209E-29</v>
      </c>
      <c r="E412">
        <f t="shared" si="22"/>
        <v>0.97260447711631071</v>
      </c>
    </row>
    <row r="413" spans="2:5">
      <c r="B413">
        <f t="shared" si="23"/>
        <v>3.7099999999999649</v>
      </c>
      <c r="C413">
        <f t="shared" si="20"/>
        <v>0.98237931461814698</v>
      </c>
      <c r="D413">
        <f t="shared" si="21"/>
        <v>-6.2811481476179822E-30</v>
      </c>
      <c r="E413">
        <f t="shared" si="22"/>
        <v>0.98237931461814698</v>
      </c>
    </row>
    <row r="414" spans="2:5">
      <c r="B414">
        <f t="shared" si="23"/>
        <v>3.7199999999999647</v>
      </c>
      <c r="C414">
        <f t="shared" si="20"/>
        <v>0.99004983374914468</v>
      </c>
      <c r="D414">
        <f t="shared" si="21"/>
        <v>-3.6319693144748125E-30</v>
      </c>
      <c r="E414">
        <f t="shared" si="22"/>
        <v>0.99004983374914468</v>
      </c>
    </row>
    <row r="415" spans="2:5">
      <c r="B415">
        <f t="shared" si="23"/>
        <v>3.7299999999999645</v>
      </c>
      <c r="C415">
        <f t="shared" si="20"/>
        <v>0.99556541748307703</v>
      </c>
      <c r="D415">
        <f t="shared" si="21"/>
        <v>-2.0954640072939953E-30</v>
      </c>
      <c r="E415">
        <f t="shared" si="22"/>
        <v>0.99556541748307703</v>
      </c>
    </row>
    <row r="416" spans="2:5">
      <c r="B416">
        <f t="shared" si="23"/>
        <v>3.7399999999999642</v>
      </c>
      <c r="C416">
        <f t="shared" si="20"/>
        <v>0.99888950594427139</v>
      </c>
      <c r="D416">
        <f t="shared" si="21"/>
        <v>-1.2062939277835142E-30</v>
      </c>
      <c r="E416">
        <f t="shared" si="22"/>
        <v>0.99888950594427139</v>
      </c>
    </row>
    <row r="417" spans="2:5">
      <c r="B417">
        <f t="shared" si="23"/>
        <v>3.749999999999964</v>
      </c>
      <c r="C417">
        <f t="shared" si="20"/>
        <v>1</v>
      </c>
      <c r="D417">
        <f t="shared" si="21"/>
        <v>-6.9288471183440785E-31</v>
      </c>
      <c r="E417">
        <f t="shared" si="22"/>
        <v>1</v>
      </c>
    </row>
    <row r="418" spans="2:5">
      <c r="B418">
        <f t="shared" si="23"/>
        <v>3.7599999999999638</v>
      </c>
      <c r="C418">
        <f t="shared" si="20"/>
        <v>0.99888950594428738</v>
      </c>
      <c r="D418">
        <f t="shared" si="21"/>
        <v>-3.9710350226161023E-31</v>
      </c>
      <c r="E418">
        <f t="shared" si="22"/>
        <v>0.99888950594428738</v>
      </c>
    </row>
    <row r="419" spans="2:5">
      <c r="B419">
        <f t="shared" si="23"/>
        <v>3.7699999999999636</v>
      </c>
      <c r="C419">
        <f t="shared" si="20"/>
        <v>0.99556541748310889</v>
      </c>
      <c r="D419">
        <f t="shared" si="21"/>
        <v>-2.2708129220310059E-31</v>
      </c>
      <c r="E419">
        <f t="shared" si="22"/>
        <v>0.99556541748310889</v>
      </c>
    </row>
    <row r="420" spans="2:5">
      <c r="B420">
        <f t="shared" si="23"/>
        <v>3.7799999999999634</v>
      </c>
      <c r="C420">
        <f t="shared" si="20"/>
        <v>0.9900498337491922</v>
      </c>
      <c r="D420">
        <f t="shared" si="21"/>
        <v>-1.2956684916201467E-31</v>
      </c>
      <c r="E420">
        <f t="shared" si="22"/>
        <v>0.9900498337491922</v>
      </c>
    </row>
    <row r="421" spans="2:5">
      <c r="B421">
        <f t="shared" si="23"/>
        <v>3.7899999999999632</v>
      </c>
      <c r="C421">
        <f t="shared" si="20"/>
        <v>0.98237931461820971</v>
      </c>
      <c r="D421">
        <f t="shared" si="21"/>
        <v>-7.3763470129145204E-32</v>
      </c>
      <c r="E421">
        <f t="shared" si="22"/>
        <v>0.98237931461820971</v>
      </c>
    </row>
    <row r="422" spans="2:5">
      <c r="B422">
        <f t="shared" si="23"/>
        <v>3.799999999999963</v>
      </c>
      <c r="C422">
        <f t="shared" si="20"/>
        <v>0.97260447711638842</v>
      </c>
      <c r="D422">
        <f t="shared" si="21"/>
        <v>-4.1900931945031506E-32</v>
      </c>
      <c r="E422">
        <f t="shared" si="22"/>
        <v>0.97260447711638842</v>
      </c>
    </row>
    <row r="423" spans="2:5">
      <c r="B423">
        <f t="shared" si="23"/>
        <v>3.8099999999999627</v>
      </c>
      <c r="C423">
        <f t="shared" si="20"/>
        <v>0.96078943915237092</v>
      </c>
      <c r="D423">
        <f t="shared" si="21"/>
        <v>-2.3748759345401772E-32</v>
      </c>
      <c r="E423">
        <f t="shared" si="22"/>
        <v>0.96078943915237092</v>
      </c>
    </row>
    <row r="424" spans="2:5">
      <c r="B424">
        <f t="shared" si="23"/>
        <v>3.8199999999999625</v>
      </c>
      <c r="C424">
        <f t="shared" si="20"/>
        <v>0.94701111912531066</v>
      </c>
      <c r="D424">
        <f t="shared" si="21"/>
        <v>-1.3430527547378351E-32</v>
      </c>
      <c r="E424">
        <f t="shared" si="22"/>
        <v>0.94701111912531066</v>
      </c>
    </row>
    <row r="425" spans="2:5">
      <c r="B425">
        <f t="shared" si="23"/>
        <v>3.8299999999999623</v>
      </c>
      <c r="C425">
        <f t="shared" si="20"/>
        <v>0.9313584021114143</v>
      </c>
      <c r="D425">
        <f t="shared" si="21"/>
        <v>-7.5784452676345845E-33</v>
      </c>
      <c r="E425">
        <f t="shared" si="22"/>
        <v>0.9313584021114143</v>
      </c>
    </row>
    <row r="426" spans="2:5">
      <c r="B426">
        <f t="shared" si="23"/>
        <v>3.8399999999999621</v>
      </c>
      <c r="C426">
        <f t="shared" ref="C426:C489" si="24" xml:space="preserve"> F*EXP(-(((B426 - v*t)/a)^2))</f>
        <v>0.91393118527129746</v>
      </c>
      <c r="D426">
        <f t="shared" ref="D426:D489" si="25" xml:space="preserve"> G*EXP(-(((B426-L + v*t)/b)^2))</f>
        <v>-4.2667978349923471E-33</v>
      </c>
      <c r="E426">
        <f t="shared" si="22"/>
        <v>0.91393118527129746</v>
      </c>
    </row>
    <row r="427" spans="2:5">
      <c r="B427">
        <f t="shared" si="23"/>
        <v>3.8499999999999619</v>
      </c>
      <c r="C427">
        <f t="shared" si="24"/>
        <v>0.89483931681444551</v>
      </c>
      <c r="D427">
        <f t="shared" si="25"/>
        <v>-2.3969496689033318E-33</v>
      </c>
      <c r="E427">
        <f t="shared" ref="E427:E490" si="26">C427 + D427</f>
        <v>0.89483931681444551</v>
      </c>
    </row>
    <row r="428" spans="2:5">
      <c r="B428">
        <f t="shared" ref="B428:B491" si="27">B427+delta_x</f>
        <v>3.8599999999999617</v>
      </c>
      <c r="C428">
        <f t="shared" si="24"/>
        <v>0.87420144427450674</v>
      </c>
      <c r="D428">
        <f t="shared" si="25"/>
        <v>-1.3435401977617001E-33</v>
      </c>
      <c r="E428">
        <f t="shared" si="26"/>
        <v>0.87420144427450674</v>
      </c>
    </row>
    <row r="429" spans="2:5">
      <c r="B429">
        <f t="shared" si="27"/>
        <v>3.8699999999999615</v>
      </c>
      <c r="C429">
        <f t="shared" si="24"/>
        <v>0.85214378896629894</v>
      </c>
      <c r="D429">
        <f t="shared" si="25"/>
        <v>-7.5141059747236536E-34</v>
      </c>
      <c r="E429">
        <f t="shared" si="26"/>
        <v>0.85214378896629894</v>
      </c>
    </row>
    <row r="430" spans="2:5">
      <c r="B430">
        <f t="shared" si="27"/>
        <v>3.8799999999999613</v>
      </c>
      <c r="C430">
        <f t="shared" si="24"/>
        <v>0.82879886429551863</v>
      </c>
      <c r="D430">
        <f t="shared" si="25"/>
        <v>-4.193135222936575E-34</v>
      </c>
      <c r="E430">
        <f t="shared" si="26"/>
        <v>0.82879886429551863</v>
      </c>
    </row>
    <row r="431" spans="2:5">
      <c r="B431">
        <f t="shared" si="27"/>
        <v>3.889999999999961</v>
      </c>
      <c r="C431">
        <f t="shared" si="24"/>
        <v>0.80430415606566963</v>
      </c>
      <c r="D431">
        <f t="shared" si="25"/>
        <v>-2.3347227834925812E-34</v>
      </c>
      <c r="E431">
        <f t="shared" si="26"/>
        <v>0.80430415606566963</v>
      </c>
    </row>
    <row r="432" spans="2:5">
      <c r="B432">
        <f t="shared" si="27"/>
        <v>3.8999999999999608</v>
      </c>
      <c r="C432">
        <f t="shared" si="24"/>
        <v>0.77880078307150657</v>
      </c>
      <c r="D432">
        <f t="shared" si="25"/>
        <v>-1.2970797403091865E-34</v>
      </c>
      <c r="E432">
        <f t="shared" si="26"/>
        <v>0.77880078307150657</v>
      </c>
    </row>
    <row r="433" spans="2:5">
      <c r="B433">
        <f t="shared" si="27"/>
        <v>3.9099999999999606</v>
      </c>
      <c r="C433">
        <f t="shared" si="24"/>
        <v>0.7524321560894085</v>
      </c>
      <c r="D433">
        <f t="shared" si="25"/>
        <v>-7.1900669052973867E-35</v>
      </c>
      <c r="E433">
        <f t="shared" si="26"/>
        <v>0.7524321560894085</v>
      </c>
    </row>
    <row r="434" spans="2:5">
      <c r="B434">
        <f t="shared" si="27"/>
        <v>3.9199999999999604</v>
      </c>
      <c r="C434">
        <f t="shared" si="24"/>
        <v>0.72534265288456168</v>
      </c>
      <c r="D434">
        <f t="shared" si="25"/>
        <v>-3.9768030979109482E-35</v>
      </c>
      <c r="E434">
        <f t="shared" si="26"/>
        <v>0.72534265288456168</v>
      </c>
    </row>
    <row r="435" spans="2:5">
      <c r="B435">
        <f t="shared" si="27"/>
        <v>3.9299999999999602</v>
      </c>
      <c r="C435">
        <f t="shared" si="24"/>
        <v>0.69767632607114216</v>
      </c>
      <c r="D435">
        <f t="shared" si="25"/>
        <v>-2.1946746457053917E-35</v>
      </c>
      <c r="E435">
        <f t="shared" si="26"/>
        <v>0.69767632607114216</v>
      </c>
    </row>
    <row r="436" spans="2:5">
      <c r="B436">
        <f t="shared" si="27"/>
        <v>3.93999999999996</v>
      </c>
      <c r="C436">
        <f t="shared" si="24"/>
        <v>0.6695756596091994</v>
      </c>
      <c r="D436">
        <f t="shared" si="25"/>
        <v>-1.2084845585158596E-35</v>
      </c>
      <c r="E436">
        <f t="shared" si="26"/>
        <v>0.6695756596091994</v>
      </c>
    </row>
    <row r="437" spans="2:5">
      <c r="B437">
        <f t="shared" si="27"/>
        <v>3.9499999999999598</v>
      </c>
      <c r="C437">
        <f t="shared" si="24"/>
        <v>0.64118038843006919</v>
      </c>
      <c r="D437">
        <f t="shared" si="25"/>
        <v>-6.6396771995966805E-36</v>
      </c>
      <c r="E437">
        <f t="shared" si="26"/>
        <v>0.64118038843006919</v>
      </c>
    </row>
    <row r="438" spans="2:5">
      <c r="B438">
        <f t="shared" si="27"/>
        <v>3.9599999999999596</v>
      </c>
      <c r="C438">
        <f t="shared" si="24"/>
        <v>0.61262639418453169</v>
      </c>
      <c r="D438">
        <f t="shared" si="25"/>
        <v>-3.639885542102695E-36</v>
      </c>
      <c r="E438">
        <f t="shared" si="26"/>
        <v>0.61262639418453169</v>
      </c>
    </row>
    <row r="439" spans="2:5">
      <c r="B439">
        <f t="shared" si="27"/>
        <v>3.9699999999999593</v>
      </c>
      <c r="C439">
        <f t="shared" si="24"/>
        <v>0.58404468844149893</v>
      </c>
      <c r="D439">
        <f t="shared" si="25"/>
        <v>-1.990963919945755E-36</v>
      </c>
      <c r="E439">
        <f t="shared" si="26"/>
        <v>0.58404468844149893</v>
      </c>
    </row>
    <row r="440" spans="2:5">
      <c r="B440">
        <f t="shared" si="27"/>
        <v>3.9799999999999591</v>
      </c>
      <c r="C440">
        <f t="shared" si="24"/>
        <v>0.5555604928689114</v>
      </c>
      <c r="D440">
        <f t="shared" si="25"/>
        <v>-1.0866106407486649E-36</v>
      </c>
      <c r="E440">
        <f t="shared" si="26"/>
        <v>0.5555604928689114</v>
      </c>
    </row>
    <row r="441" spans="2:5">
      <c r="B441">
        <f t="shared" si="27"/>
        <v>3.9899999999999589</v>
      </c>
      <c r="C441">
        <f t="shared" si="24"/>
        <v>0.52729242404316412</v>
      </c>
      <c r="D441">
        <f t="shared" si="25"/>
        <v>-5.9172431896138844E-37</v>
      </c>
      <c r="E441">
        <f t="shared" si="26"/>
        <v>0.52729242404316412</v>
      </c>
    </row>
    <row r="442" spans="2:5">
      <c r="B442">
        <f t="shared" si="27"/>
        <v>3.9999999999999587</v>
      </c>
      <c r="C442">
        <f t="shared" si="24"/>
        <v>0.49935178859939072</v>
      </c>
      <c r="D442">
        <f t="shared" si="25"/>
        <v>-3.2151392296019166E-37</v>
      </c>
      <c r="E442">
        <f t="shared" si="26"/>
        <v>0.49935178859939072</v>
      </c>
    </row>
    <row r="443" spans="2:5">
      <c r="B443">
        <f t="shared" si="27"/>
        <v>4.0099999999999589</v>
      </c>
      <c r="C443">
        <f t="shared" si="24"/>
        <v>0.47184199249218645</v>
      </c>
      <c r="D443">
        <f t="shared" si="25"/>
        <v>-1.7430708966496511E-37</v>
      </c>
      <c r="E443">
        <f t="shared" si="26"/>
        <v>0.47184199249218645</v>
      </c>
    </row>
    <row r="444" spans="2:5">
      <c r="B444">
        <f t="shared" si="27"/>
        <v>4.0199999999999587</v>
      </c>
      <c r="C444">
        <f t="shared" si="24"/>
        <v>0.44485806622305124</v>
      </c>
      <c r="D444">
        <f t="shared" si="25"/>
        <v>-9.4289909750208861E-38</v>
      </c>
      <c r="E444">
        <f t="shared" si="26"/>
        <v>0.44485806622305124</v>
      </c>
    </row>
    <row r="445" spans="2:5">
      <c r="B445">
        <f t="shared" si="27"/>
        <v>4.0299999999999585</v>
      </c>
      <c r="C445">
        <f t="shared" si="24"/>
        <v>0.41848630604267256</v>
      </c>
      <c r="D445">
        <f t="shared" si="25"/>
        <v>-5.089209035265638E-38</v>
      </c>
      <c r="E445">
        <f t="shared" si="26"/>
        <v>0.41848630604267256</v>
      </c>
    </row>
    <row r="446" spans="2:5">
      <c r="B446">
        <f t="shared" si="27"/>
        <v>4.0399999999999583</v>
      </c>
      <c r="C446">
        <f t="shared" si="24"/>
        <v>0.39280402938571191</v>
      </c>
      <c r="D446">
        <f t="shared" si="25"/>
        <v>-2.7407552847296232E-38</v>
      </c>
      <c r="E446">
        <f t="shared" si="26"/>
        <v>0.39280402938571191</v>
      </c>
    </row>
    <row r="447" spans="2:5">
      <c r="B447">
        <f t="shared" si="27"/>
        <v>4.0499999999999581</v>
      </c>
      <c r="C447">
        <f t="shared" si="24"/>
        <v>0.36787944117154509</v>
      </c>
      <c r="D447">
        <f t="shared" si="25"/>
        <v>-1.4727367765987882E-38</v>
      </c>
      <c r="E447">
        <f t="shared" si="26"/>
        <v>0.36787944117154509</v>
      </c>
    </row>
    <row r="448" spans="2:5">
      <c r="B448">
        <f t="shared" si="27"/>
        <v>4.0599999999999579</v>
      </c>
      <c r="C448">
        <f t="shared" si="24"/>
        <v>0.34377160613094437</v>
      </c>
      <c r="D448">
        <f t="shared" si="25"/>
        <v>-7.8961411832801806E-39</v>
      </c>
      <c r="E448">
        <f t="shared" si="26"/>
        <v>0.34377160613094437</v>
      </c>
    </row>
    <row r="449" spans="2:5">
      <c r="B449">
        <f t="shared" si="27"/>
        <v>4.0699999999999577</v>
      </c>
      <c r="C449">
        <f t="shared" si="24"/>
        <v>0.32053052101563773</v>
      </c>
      <c r="D449">
        <f t="shared" si="25"/>
        <v>-4.2241524062173085E-39</v>
      </c>
      <c r="E449">
        <f t="shared" si="26"/>
        <v>0.32053052101563773</v>
      </c>
    </row>
    <row r="450" spans="2:5">
      <c r="B450">
        <f t="shared" si="27"/>
        <v>4.0799999999999574</v>
      </c>
      <c r="C450">
        <f t="shared" si="24"/>
        <v>0.29819727942998042</v>
      </c>
      <c r="D450">
        <f t="shared" si="25"/>
        <v>-2.2547539388915883E-39</v>
      </c>
      <c r="E450">
        <f t="shared" si="26"/>
        <v>0.29819727942998042</v>
      </c>
    </row>
    <row r="451" spans="2:5">
      <c r="B451">
        <f t="shared" si="27"/>
        <v>4.0899999999999572</v>
      </c>
      <c r="C451">
        <f t="shared" si="24"/>
        <v>0.27680432110164582</v>
      </c>
      <c r="D451">
        <f t="shared" si="25"/>
        <v>-1.200863461141689E-39</v>
      </c>
      <c r="E451">
        <f t="shared" si="26"/>
        <v>0.27680432110164582</v>
      </c>
    </row>
    <row r="452" spans="2:5">
      <c r="B452">
        <f t="shared" si="27"/>
        <v>4.099999999999957</v>
      </c>
      <c r="C452">
        <f t="shared" si="24"/>
        <v>0.25637575668649792</v>
      </c>
      <c r="D452">
        <f t="shared" si="25"/>
        <v>-6.3815034480780208E-40</v>
      </c>
      <c r="E452">
        <f t="shared" si="26"/>
        <v>0.25637575668649792</v>
      </c>
    </row>
    <row r="453" spans="2:5">
      <c r="B453">
        <f t="shared" si="27"/>
        <v>4.1099999999999568</v>
      </c>
      <c r="C453">
        <f t="shared" si="24"/>
        <v>0.23692775868220359</v>
      </c>
      <c r="D453">
        <f t="shared" si="25"/>
        <v>-3.3836644374602439E-40</v>
      </c>
      <c r="E453">
        <f t="shared" si="26"/>
        <v>0.23692775868220359</v>
      </c>
    </row>
    <row r="454" spans="2:5">
      <c r="B454">
        <f t="shared" si="27"/>
        <v>4.1199999999999566</v>
      </c>
      <c r="C454">
        <f t="shared" si="24"/>
        <v>0.21846900870191682</v>
      </c>
      <c r="D454">
        <f t="shared" si="25"/>
        <v>-1.7901378152584972E-40</v>
      </c>
      <c r="E454">
        <f t="shared" si="26"/>
        <v>0.21846900870191682</v>
      </c>
    </row>
    <row r="455" spans="2:5">
      <c r="B455">
        <f t="shared" si="27"/>
        <v>4.1299999999999564</v>
      </c>
      <c r="C455">
        <f t="shared" si="24"/>
        <v>0.20100119122580584</v>
      </c>
      <c r="D455">
        <f t="shared" si="25"/>
        <v>-9.4497549765174031E-41</v>
      </c>
      <c r="E455">
        <f t="shared" si="26"/>
        <v>0.20100119122580584</v>
      </c>
    </row>
    <row r="456" spans="2:5">
      <c r="B456">
        <f t="shared" si="27"/>
        <v>4.1399999999999562</v>
      </c>
      <c r="C456">
        <f t="shared" si="24"/>
        <v>0.18451952399305935</v>
      </c>
      <c r="D456">
        <f t="shared" si="25"/>
        <v>-4.9772508559367901E-41</v>
      </c>
      <c r="E456">
        <f t="shared" si="26"/>
        <v>0.18451952399305935</v>
      </c>
    </row>
    <row r="457" spans="2:5">
      <c r="B457">
        <f t="shared" si="27"/>
        <v>4.1499999999999559</v>
      </c>
      <c r="C457">
        <f t="shared" si="24"/>
        <v>0.16901331540613226</v>
      </c>
      <c r="D457">
        <f t="shared" si="25"/>
        <v>-2.6157330108510969E-41</v>
      </c>
      <c r="E457">
        <f t="shared" si="26"/>
        <v>0.16901331540613226</v>
      </c>
    </row>
    <row r="458" spans="2:5">
      <c r="B458">
        <f t="shared" si="27"/>
        <v>4.1599999999999557</v>
      </c>
      <c r="C458">
        <f t="shared" si="24"/>
        <v>0.15446653967574811</v>
      </c>
      <c r="D458">
        <f t="shared" si="25"/>
        <v>-1.3716149109532474E-41</v>
      </c>
      <c r="E458">
        <f t="shared" si="26"/>
        <v>0.15446653967574811</v>
      </c>
    </row>
    <row r="459" spans="2:5">
      <c r="B459">
        <f t="shared" si="27"/>
        <v>4.1699999999999555</v>
      </c>
      <c r="C459">
        <f t="shared" si="24"/>
        <v>0.14085842092110346</v>
      </c>
      <c r="D459">
        <f t="shared" si="25"/>
        <v>-7.1763875375602089E-42</v>
      </c>
      <c r="E459">
        <f t="shared" si="26"/>
        <v>0.14085842092110346</v>
      </c>
    </row>
    <row r="460" spans="2:5">
      <c r="B460">
        <f t="shared" si="27"/>
        <v>4.1799999999999553</v>
      </c>
      <c r="C460">
        <f t="shared" si="24"/>
        <v>0.12816401803509275</v>
      </c>
      <c r="D460">
        <f t="shared" si="25"/>
        <v>-3.7464028063837264E-42</v>
      </c>
      <c r="E460">
        <f t="shared" si="26"/>
        <v>0.12816401803509275</v>
      </c>
    </row>
    <row r="461" spans="2:5">
      <c r="B461">
        <f t="shared" si="27"/>
        <v>4.1899999999999551</v>
      </c>
      <c r="C461">
        <f t="shared" si="24"/>
        <v>0.1163548028087549</v>
      </c>
      <c r="D461">
        <f t="shared" si="25"/>
        <v>-1.9514523803010507E-42</v>
      </c>
      <c r="E461">
        <f t="shared" si="26"/>
        <v>0.1163548028087549</v>
      </c>
    </row>
    <row r="462" spans="2:5">
      <c r="B462">
        <f t="shared" si="27"/>
        <v>4.1999999999999549</v>
      </c>
      <c r="C462">
        <f t="shared" si="24"/>
        <v>0.10539922456191189</v>
      </c>
      <c r="D462">
        <f t="shared" si="25"/>
        <v>-1.0142297539504938E-42</v>
      </c>
      <c r="E462">
        <f t="shared" si="26"/>
        <v>0.10539922456191189</v>
      </c>
    </row>
    <row r="463" spans="2:5">
      <c r="B463">
        <f t="shared" si="27"/>
        <v>4.2099999999999547</v>
      </c>
      <c r="C463">
        <f t="shared" si="24"/>
        <v>9.5263255327854332E-2</v>
      </c>
      <c r="D463">
        <f t="shared" si="25"/>
        <v>-5.259562706439799E-43</v>
      </c>
      <c r="E463">
        <f t="shared" si="26"/>
        <v>9.5263255327854332E-2</v>
      </c>
    </row>
    <row r="464" spans="2:5">
      <c r="B464">
        <f t="shared" si="27"/>
        <v>4.2199999999999545</v>
      </c>
      <c r="C464">
        <f t="shared" si="24"/>
        <v>8.5910910469400012E-2</v>
      </c>
      <c r="D464">
        <f t="shared" si="25"/>
        <v>-2.7214341401018214E-43</v>
      </c>
      <c r="E464">
        <f t="shared" si="26"/>
        <v>8.5910910469400012E-2</v>
      </c>
    </row>
    <row r="465" spans="2:5">
      <c r="B465">
        <f t="shared" si="27"/>
        <v>4.2299999999999542</v>
      </c>
      <c r="C465">
        <f t="shared" si="24"/>
        <v>7.7304740443337475E-2</v>
      </c>
      <c r="D465">
        <f t="shared" si="25"/>
        <v>-1.4050148717932105E-43</v>
      </c>
      <c r="E465">
        <f t="shared" si="26"/>
        <v>7.7304740443337475E-2</v>
      </c>
    </row>
    <row r="466" spans="2:5">
      <c r="B466">
        <f t="shared" si="27"/>
        <v>4.239999999999954</v>
      </c>
      <c r="C466">
        <f t="shared" si="24"/>
        <v>6.9406290263282391E-2</v>
      </c>
      <c r="D466">
        <f t="shared" si="25"/>
        <v>-7.2376722863774427E-44</v>
      </c>
      <c r="E466">
        <f t="shared" si="26"/>
        <v>6.9406290263282391E-2</v>
      </c>
    </row>
    <row r="467" spans="2:5">
      <c r="B467">
        <f t="shared" si="27"/>
        <v>4.2499999999999538</v>
      </c>
      <c r="C467">
        <f t="shared" si="24"/>
        <v>6.2176524022148183E-2</v>
      </c>
      <c r="D467">
        <f t="shared" si="25"/>
        <v>-3.7200759760322018E-44</v>
      </c>
      <c r="E467">
        <f t="shared" si="26"/>
        <v>6.2176524022148183E-2</v>
      </c>
    </row>
    <row r="468" spans="2:5">
      <c r="B468">
        <f t="shared" si="27"/>
        <v>4.2599999999999536</v>
      </c>
      <c r="C468">
        <f t="shared" si="24"/>
        <v>5.5576212611512285E-2</v>
      </c>
      <c r="D468">
        <f t="shared" si="25"/>
        <v>-1.9078297013087202E-44</v>
      </c>
      <c r="E468">
        <f t="shared" si="26"/>
        <v>5.5576212611512285E-2</v>
      </c>
    </row>
    <row r="469" spans="2:5">
      <c r="B469">
        <f t="shared" si="27"/>
        <v>4.2699999999999534</v>
      </c>
      <c r="C469">
        <f t="shared" si="24"/>
        <v>4.9566283504938441E-2</v>
      </c>
      <c r="D469">
        <f t="shared" si="25"/>
        <v>-9.7625282311562151E-45</v>
      </c>
      <c r="E469">
        <f t="shared" si="26"/>
        <v>4.9566283504938441E-2</v>
      </c>
    </row>
    <row r="470" spans="2:5">
      <c r="B470">
        <f t="shared" si="27"/>
        <v>4.2799999999999532</v>
      </c>
      <c r="C470">
        <f t="shared" si="24"/>
        <v>4.4108132146669636E-2</v>
      </c>
      <c r="D470">
        <f t="shared" si="25"/>
        <v>-4.9844804969585579E-45</v>
      </c>
      <c r="E470">
        <f t="shared" si="26"/>
        <v>4.4108132146669636E-2</v>
      </c>
    </row>
    <row r="471" spans="2:5">
      <c r="B471">
        <f t="shared" si="27"/>
        <v>4.289999999999953</v>
      </c>
      <c r="C471">
        <f t="shared" si="24"/>
        <v>3.9163895099009173E-2</v>
      </c>
      <c r="D471">
        <f t="shared" si="25"/>
        <v>-2.5392905736117275E-45</v>
      </c>
      <c r="E471">
        <f t="shared" si="26"/>
        <v>3.9163895099009173E-2</v>
      </c>
    </row>
    <row r="472" spans="2:5">
      <c r="B472">
        <f t="shared" si="27"/>
        <v>4.2999999999999527</v>
      </c>
      <c r="C472">
        <f t="shared" si="24"/>
        <v>3.4696685646176555E-2</v>
      </c>
      <c r="D472">
        <f t="shared" si="25"/>
        <v>-1.290743067202261E-45</v>
      </c>
      <c r="E472">
        <f t="shared" si="26"/>
        <v>3.4696685646176555E-2</v>
      </c>
    </row>
    <row r="473" spans="2:5">
      <c r="B473">
        <f t="shared" si="27"/>
        <v>4.3099999999999525</v>
      </c>
      <c r="C473">
        <f t="shared" si="24"/>
        <v>3.0670793026412159E-2</v>
      </c>
      <c r="D473">
        <f t="shared" si="25"/>
        <v>-6.5463934372259775E-46</v>
      </c>
      <c r="E473">
        <f t="shared" si="26"/>
        <v>3.0670793026412159E-2</v>
      </c>
    </row>
    <row r="474" spans="2:5">
      <c r="B474">
        <f t="shared" si="27"/>
        <v>4.3199999999999523</v>
      </c>
      <c r="C474">
        <f t="shared" si="24"/>
        <v>2.705184686636674E-2</v>
      </c>
      <c r="D474">
        <f t="shared" si="25"/>
        <v>-3.3128311847556711E-46</v>
      </c>
      <c r="E474">
        <f t="shared" si="26"/>
        <v>2.705184686636674E-2</v>
      </c>
    </row>
    <row r="475" spans="2:5">
      <c r="B475">
        <f t="shared" si="27"/>
        <v>4.3299999999999521</v>
      </c>
      <c r="C475">
        <f t="shared" si="24"/>
        <v>2.3806948722743693E-2</v>
      </c>
      <c r="D475">
        <f t="shared" si="25"/>
        <v>-1.672751429539669E-46</v>
      </c>
      <c r="E475">
        <f t="shared" si="26"/>
        <v>2.3806948722743693E-2</v>
      </c>
    </row>
    <row r="476" spans="2:5">
      <c r="B476">
        <f t="shared" si="27"/>
        <v>4.3399999999999519</v>
      </c>
      <c r="C476">
        <f t="shared" si="24"/>
        <v>2.0904772897601592E-2</v>
      </c>
      <c r="D476">
        <f t="shared" si="25"/>
        <v>-8.4274932798918273E-47</v>
      </c>
      <c r="E476">
        <f t="shared" si="26"/>
        <v>2.0904772897601592E-2</v>
      </c>
    </row>
    <row r="477" spans="2:5">
      <c r="B477">
        <f t="shared" si="27"/>
        <v>4.3499999999999517</v>
      </c>
      <c r="C477">
        <f t="shared" si="24"/>
        <v>1.8315638888745975E-2</v>
      </c>
      <c r="D477">
        <f t="shared" si="25"/>
        <v>-4.2364327939227716E-47</v>
      </c>
      <c r="E477">
        <f t="shared" si="26"/>
        <v>1.8315638888745975E-2</v>
      </c>
    </row>
    <row r="478" spans="2:5">
      <c r="B478">
        <f t="shared" si="27"/>
        <v>4.3599999999999515</v>
      </c>
      <c r="C478">
        <f t="shared" si="24"/>
        <v>1.6011557969350772E-2</v>
      </c>
      <c r="D478">
        <f t="shared" si="25"/>
        <v>-2.1248933076383456E-47</v>
      </c>
      <c r="E478">
        <f t="shared" si="26"/>
        <v>1.6011557969350772E-2</v>
      </c>
    </row>
    <row r="479" spans="2:5">
      <c r="B479">
        <f t="shared" si="27"/>
        <v>4.3699999999999513</v>
      </c>
      <c r="C479">
        <f t="shared" si="24"/>
        <v>1.3966256466267514E-2</v>
      </c>
      <c r="D479">
        <f t="shared" si="25"/>
        <v>-1.0634298273371939E-47</v>
      </c>
      <c r="E479">
        <f t="shared" si="26"/>
        <v>1.3966256466267514E-2</v>
      </c>
    </row>
    <row r="480" spans="2:5">
      <c r="B480">
        <f t="shared" si="27"/>
        <v>4.379999999999951</v>
      </c>
      <c r="C480">
        <f t="shared" si="24"/>
        <v>1.2155178329923248E-2</v>
      </c>
      <c r="D480">
        <f t="shared" si="25"/>
        <v>-5.3102558633067072E-48</v>
      </c>
      <c r="E480">
        <f t="shared" si="26"/>
        <v>1.2155178329923248E-2</v>
      </c>
    </row>
    <row r="481" spans="2:5">
      <c r="B481">
        <f t="shared" si="27"/>
        <v>4.3899999999999508</v>
      </c>
      <c r="C481">
        <f t="shared" si="24"/>
        <v>1.0555469566206177E-2</v>
      </c>
      <c r="D481">
        <f t="shared" si="25"/>
        <v>-2.645799670757629E-48</v>
      </c>
      <c r="E481">
        <f t="shared" si="26"/>
        <v>1.0555469566206177E-2</v>
      </c>
    </row>
    <row r="482" spans="2:5">
      <c r="B482">
        <f t="shared" si="27"/>
        <v>4.3999999999999506</v>
      </c>
      <c r="C482">
        <f t="shared" si="24"/>
        <v>9.1459470384343926E-3</v>
      </c>
      <c r="D482">
        <f t="shared" si="25"/>
        <v>-1.315325894861988E-48</v>
      </c>
      <c r="E482">
        <f t="shared" si="26"/>
        <v>9.1459470384343926E-3</v>
      </c>
    </row>
    <row r="483" spans="2:5">
      <c r="B483">
        <f t="shared" si="27"/>
        <v>4.4099999999999504</v>
      </c>
      <c r="C483">
        <f t="shared" si="24"/>
        <v>7.90705405159918E-3</v>
      </c>
      <c r="D483">
        <f t="shared" si="25"/>
        <v>-6.5244616600657595E-49</v>
      </c>
      <c r="E483">
        <f t="shared" si="26"/>
        <v>7.90705405159918E-3</v>
      </c>
    </row>
    <row r="484" spans="2:5">
      <c r="B484">
        <f t="shared" si="27"/>
        <v>4.4199999999999502</v>
      </c>
      <c r="C484">
        <f t="shared" si="24"/>
        <v>6.820805007671492E-3</v>
      </c>
      <c r="D484">
        <f t="shared" si="25"/>
        <v>-3.2291699160364019E-49</v>
      </c>
      <c r="E484">
        <f t="shared" si="26"/>
        <v>6.820805007671492E-3</v>
      </c>
    </row>
    <row r="485" spans="2:5">
      <c r="B485">
        <f t="shared" si="27"/>
        <v>4.42999999999995</v>
      </c>
      <c r="C485">
        <f t="shared" si="24"/>
        <v>5.8707212757429126E-3</v>
      </c>
      <c r="D485">
        <f t="shared" si="25"/>
        <v>-1.5946743669024681E-49</v>
      </c>
      <c r="E485">
        <f t="shared" si="26"/>
        <v>5.8707212757429126E-3</v>
      </c>
    </row>
    <row r="486" spans="2:5">
      <c r="B486">
        <f t="shared" si="27"/>
        <v>4.4399999999999498</v>
      </c>
      <c r="C486">
        <f t="shared" si="24"/>
        <v>5.0417602596948569E-3</v>
      </c>
      <c r="D486">
        <f t="shared" si="25"/>
        <v>-7.8575658637149606E-50</v>
      </c>
      <c r="E486">
        <f t="shared" si="26"/>
        <v>5.0417602596948569E-3</v>
      </c>
    </row>
    <row r="487" spans="2:5">
      <c r="B487">
        <f t="shared" si="27"/>
        <v>4.4499999999999496</v>
      </c>
      <c r="C487">
        <f t="shared" si="24"/>
        <v>4.3202394740974575E-3</v>
      </c>
      <c r="D487">
        <f t="shared" si="25"/>
        <v>-3.8631266630628409E-50</v>
      </c>
      <c r="E487">
        <f t="shared" si="26"/>
        <v>4.3202394740974575E-3</v>
      </c>
    </row>
    <row r="488" spans="2:5">
      <c r="B488">
        <f t="shared" si="27"/>
        <v>4.4599999999999493</v>
      </c>
      <c r="C488">
        <f t="shared" si="24"/>
        <v>3.6937572608098613E-3</v>
      </c>
      <c r="D488">
        <f t="shared" si="25"/>
        <v>-1.8950678633850826E-50</v>
      </c>
      <c r="E488">
        <f t="shared" si="26"/>
        <v>3.6937572608098613E-3</v>
      </c>
    </row>
    <row r="489" spans="2:5">
      <c r="B489">
        <f t="shared" si="27"/>
        <v>4.4699999999999491</v>
      </c>
      <c r="C489">
        <f t="shared" si="24"/>
        <v>3.1511115984470023E-3</v>
      </c>
      <c r="D489">
        <f t="shared" si="25"/>
        <v>-9.2756742220469685E-51</v>
      </c>
      <c r="E489">
        <f t="shared" si="26"/>
        <v>3.1511115984470023E-3</v>
      </c>
    </row>
    <row r="490" spans="2:5">
      <c r="B490">
        <f t="shared" si="27"/>
        <v>4.4799999999999489</v>
      </c>
      <c r="C490">
        <f t="shared" ref="C490:C523" si="28" xml:space="preserve"> F*EXP(-(((B490 - v*t)/a)^2))</f>
        <v>2.6822182781211152E-3</v>
      </c>
      <c r="D490">
        <f t="shared" ref="D490:D523" si="29" xml:space="preserve"> G*EXP(-(((B490-L + v*t)/b)^2))</f>
        <v>-4.530030315286971E-51</v>
      </c>
      <c r="E490">
        <f t="shared" si="26"/>
        <v>2.6822182781211152E-3</v>
      </c>
    </row>
    <row r="491" spans="2:5">
      <c r="B491">
        <f t="shared" si="27"/>
        <v>4.4899999999999487</v>
      </c>
      <c r="C491">
        <f t="shared" si="28"/>
        <v>2.2780295447434461E-3</v>
      </c>
      <c r="D491">
        <f t="shared" si="29"/>
        <v>-2.2074538399004929E-51</v>
      </c>
      <c r="E491">
        <f t="shared" ref="E491:E523" si="30">C491 + D491</f>
        <v>2.2780295447434461E-3</v>
      </c>
    </row>
    <row r="492" spans="2:5">
      <c r="B492">
        <f t="shared" ref="B492:B523" si="31">B491+delta_x</f>
        <v>4.4999999999999485</v>
      </c>
      <c r="C492">
        <f t="shared" si="28"/>
        <v>1.9304541362293638E-3</v>
      </c>
      <c r="D492">
        <f t="shared" si="29"/>
        <v>-1.0732899293630709E-51</v>
      </c>
      <c r="E492">
        <f t="shared" si="30"/>
        <v>1.9304541362293638E-3</v>
      </c>
    </row>
    <row r="493" spans="2:5">
      <c r="B493">
        <f t="shared" si="31"/>
        <v>4.5099999999999483</v>
      </c>
      <c r="C493">
        <f t="shared" si="28"/>
        <v>1.6322794952208835E-3</v>
      </c>
      <c r="D493">
        <f t="shared" si="29"/>
        <v>-5.2068777258134855E-52</v>
      </c>
      <c r="E493">
        <f t="shared" si="30"/>
        <v>1.6322794952208835E-3</v>
      </c>
    </row>
    <row r="494" spans="2:5">
      <c r="B494">
        <f t="shared" si="31"/>
        <v>4.5199999999999481</v>
      </c>
      <c r="C494">
        <f t="shared" si="28"/>
        <v>1.3770967809695843E-3</v>
      </c>
      <c r="D494">
        <f t="shared" si="29"/>
        <v>-2.5204181888053453E-52</v>
      </c>
      <c r="E494">
        <f t="shared" si="30"/>
        <v>1.3770967809695843E-3</v>
      </c>
    </row>
    <row r="495" spans="2:5">
      <c r="B495">
        <f t="shared" si="31"/>
        <v>4.5299999999999478</v>
      </c>
      <c r="C495">
        <f t="shared" si="28"/>
        <v>1.1592291739056374E-3</v>
      </c>
      <c r="D495">
        <f t="shared" si="29"/>
        <v>-1.2173143234239991E-52</v>
      </c>
      <c r="E495">
        <f t="shared" si="30"/>
        <v>1.1592291739056374E-3</v>
      </c>
    </row>
    <row r="496" spans="2:5">
      <c r="B496">
        <f t="shared" si="31"/>
        <v>4.5399999999999476</v>
      </c>
      <c r="C496">
        <f t="shared" si="28"/>
        <v>9.7366384284378353E-4</v>
      </c>
      <c r="D496">
        <f t="shared" si="29"/>
        <v>-5.8663471622361183E-53</v>
      </c>
      <c r="E496">
        <f t="shared" si="30"/>
        <v>9.7366384284378353E-4</v>
      </c>
    </row>
    <row r="497" spans="2:5">
      <c r="B497">
        <f t="shared" si="31"/>
        <v>4.5499999999999474</v>
      </c>
      <c r="C497">
        <f t="shared" si="28"/>
        <v>8.1598783507291002E-4</v>
      </c>
      <c r="D497">
        <f t="shared" si="29"/>
        <v>-2.8207700884709587E-53</v>
      </c>
      <c r="E497">
        <f t="shared" si="30"/>
        <v>8.1598783507291002E-4</v>
      </c>
    </row>
    <row r="498" spans="2:5">
      <c r="B498">
        <f t="shared" si="31"/>
        <v>4.5599999999999472</v>
      </c>
      <c r="C498">
        <f t="shared" si="28"/>
        <v>6.8232805275702385E-4</v>
      </c>
      <c r="D498">
        <f t="shared" si="29"/>
        <v>-1.3533262950687145E-53</v>
      </c>
      <c r="E498">
        <f t="shared" si="30"/>
        <v>6.8232805275702385E-4</v>
      </c>
    </row>
    <row r="499" spans="2:5">
      <c r="B499">
        <f t="shared" si="31"/>
        <v>4.569999999999947</v>
      </c>
      <c r="C499">
        <f t="shared" si="28"/>
        <v>5.6929539489234023E-4</v>
      </c>
      <c r="D499">
        <f t="shared" si="29"/>
        <v>-6.4784670147009263E-54</v>
      </c>
      <c r="E499">
        <f t="shared" si="30"/>
        <v>5.6929539489234023E-4</v>
      </c>
    </row>
    <row r="500" spans="2:5">
      <c r="B500">
        <f t="shared" si="31"/>
        <v>4.5799999999999468</v>
      </c>
      <c r="C500">
        <f t="shared" si="28"/>
        <v>4.7393307205089569E-4</v>
      </c>
      <c r="D500">
        <f t="shared" si="29"/>
        <v>-3.0944030801844454E-54</v>
      </c>
      <c r="E500">
        <f t="shared" si="30"/>
        <v>4.7393307205089569E-4</v>
      </c>
    </row>
    <row r="501" spans="2:5">
      <c r="B501">
        <f t="shared" si="31"/>
        <v>4.5899999999999466</v>
      </c>
      <c r="C501">
        <f t="shared" si="28"/>
        <v>3.9366904065547023E-4</v>
      </c>
      <c r="D501">
        <f t="shared" si="29"/>
        <v>-1.4747432554974189E-54</v>
      </c>
      <c r="E501">
        <f t="shared" si="30"/>
        <v>3.9366904065547023E-4</v>
      </c>
    </row>
    <row r="502" spans="2:5">
      <c r="B502">
        <f t="shared" si="31"/>
        <v>4.5999999999999464</v>
      </c>
      <c r="C502">
        <f t="shared" si="28"/>
        <v>3.2627245380352938E-4</v>
      </c>
      <c r="D502">
        <f t="shared" si="29"/>
        <v>-7.0127903191844051E-55</v>
      </c>
      <c r="E502">
        <f t="shared" si="30"/>
        <v>3.2627245380352938E-4</v>
      </c>
    </row>
    <row r="503" spans="2:5">
      <c r="B503">
        <f t="shared" si="31"/>
        <v>4.6099999999999461</v>
      </c>
      <c r="C503">
        <f t="shared" si="28"/>
        <v>2.6981398582694627E-4</v>
      </c>
      <c r="D503">
        <f t="shared" si="29"/>
        <v>-3.327363054196289E-55</v>
      </c>
      <c r="E503">
        <f t="shared" si="30"/>
        <v>2.6981398582694627E-4</v>
      </c>
    </row>
    <row r="504" spans="2:5">
      <c r="B504">
        <f t="shared" si="31"/>
        <v>4.6199999999999459</v>
      </c>
      <c r="C504">
        <f t="shared" si="28"/>
        <v>2.226298569191215E-4</v>
      </c>
      <c r="D504">
        <f t="shared" si="29"/>
        <v>-1.5752316438112521E-55</v>
      </c>
      <c r="E504">
        <f t="shared" si="30"/>
        <v>2.226298569191215E-4</v>
      </c>
    </row>
    <row r="505" spans="2:5">
      <c r="B505">
        <f t="shared" si="31"/>
        <v>4.6299999999999457</v>
      </c>
      <c r="C505">
        <f t="shared" si="28"/>
        <v>1.8328936133391421E-4</v>
      </c>
      <c r="D505">
        <f t="shared" si="29"/>
        <v>-7.4408674135569365E-56</v>
      </c>
      <c r="E505">
        <f t="shared" si="30"/>
        <v>1.8328936133391421E-4</v>
      </c>
    </row>
    <row r="506" spans="2:5">
      <c r="B506">
        <f t="shared" si="31"/>
        <v>4.6399999999999455</v>
      </c>
      <c r="C506">
        <f t="shared" si="28"/>
        <v>1.5056568691174479E-4</v>
      </c>
      <c r="D506">
        <f t="shared" si="29"/>
        <v>-3.5070148574811531E-56</v>
      </c>
      <c r="E506">
        <f t="shared" si="30"/>
        <v>1.5056568691174479E-4</v>
      </c>
    </row>
    <row r="507" spans="2:5">
      <c r="B507">
        <f t="shared" si="31"/>
        <v>4.6499999999999453</v>
      </c>
      <c r="C507">
        <f t="shared" si="28"/>
        <v>1.2340980408681438E-4</v>
      </c>
      <c r="D507">
        <f t="shared" si="29"/>
        <v>-1.6492502046808562E-56</v>
      </c>
      <c r="E507">
        <f t="shared" si="30"/>
        <v>1.2340980408681438E-4</v>
      </c>
    </row>
    <row r="508" spans="2:5">
      <c r="B508">
        <f t="shared" si="31"/>
        <v>4.6599999999999451</v>
      </c>
      <c r="C508">
        <f t="shared" si="28"/>
        <v>1.0092719818207179E-4</v>
      </c>
      <c r="D508">
        <f t="shared" si="29"/>
        <v>-7.7387423672926783E-57</v>
      </c>
      <c r="E508">
        <f t="shared" si="30"/>
        <v>1.0092719818207179E-4</v>
      </c>
    </row>
    <row r="509" spans="2:5">
      <c r="B509">
        <f t="shared" si="31"/>
        <v>4.6699999999999449</v>
      </c>
      <c r="C509">
        <f t="shared" si="28"/>
        <v>8.2357218861880155E-5</v>
      </c>
      <c r="D509">
        <f t="shared" si="29"/>
        <v>-3.6231735051023321E-57</v>
      </c>
      <c r="E509">
        <f t="shared" si="30"/>
        <v>8.2357218861880155E-5</v>
      </c>
    </row>
    <row r="510" spans="2:5">
      <c r="B510">
        <f t="shared" si="31"/>
        <v>4.6799999999999446</v>
      </c>
      <c r="C510">
        <f t="shared" si="28"/>
        <v>6.7054824302887719E-5</v>
      </c>
      <c r="D510">
        <f t="shared" si="29"/>
        <v>-1.6925549457877582E-57</v>
      </c>
      <c r="E510">
        <f t="shared" si="30"/>
        <v>6.7054824302887719E-5</v>
      </c>
    </row>
    <row r="511" spans="2:5">
      <c r="B511">
        <f t="shared" si="31"/>
        <v>4.6899999999999444</v>
      </c>
      <c r="C511">
        <f t="shared" si="28"/>
        <v>5.447450424472694E-5</v>
      </c>
      <c r="D511">
        <f t="shared" si="29"/>
        <v>-7.8891701289200156E-58</v>
      </c>
      <c r="E511">
        <f t="shared" si="30"/>
        <v>5.447450424472694E-5</v>
      </c>
    </row>
    <row r="512" spans="2:5">
      <c r="B512">
        <f t="shared" si="31"/>
        <v>4.6999999999999442</v>
      </c>
      <c r="C512">
        <f t="shared" si="28"/>
        <v>4.4156174947812492E-5</v>
      </c>
      <c r="D512">
        <f t="shared" si="29"/>
        <v>-3.6690596154448057E-58</v>
      </c>
      <c r="E512">
        <f t="shared" si="30"/>
        <v>4.4156174947812492E-5</v>
      </c>
    </row>
    <row r="513" spans="2:5">
      <c r="B513">
        <f t="shared" si="31"/>
        <v>4.709999999999944</v>
      </c>
      <c r="C513">
        <f t="shared" si="28"/>
        <v>3.5712849641677773E-5</v>
      </c>
      <c r="D513">
        <f t="shared" si="29"/>
        <v>-1.7026019093194737E-58</v>
      </c>
      <c r="E513">
        <f t="shared" si="30"/>
        <v>3.5712849641677773E-5</v>
      </c>
    </row>
    <row r="514" spans="2:5">
      <c r="B514">
        <f t="shared" si="31"/>
        <v>4.7199999999999438</v>
      </c>
      <c r="C514">
        <f t="shared" si="28"/>
        <v>2.8819899791583564E-5</v>
      </c>
      <c r="D514">
        <f t="shared" si="29"/>
        <v>-7.8832693414655671E-59</v>
      </c>
      <c r="E514">
        <f t="shared" si="30"/>
        <v>2.8819899791583564E-5</v>
      </c>
    </row>
    <row r="515" spans="2:5">
      <c r="B515">
        <f t="shared" si="31"/>
        <v>4.7299999999999436</v>
      </c>
      <c r="C515">
        <f t="shared" si="28"/>
        <v>2.3205735010552194E-5</v>
      </c>
      <c r="D515">
        <f t="shared" si="29"/>
        <v>-3.6419544947603384E-59</v>
      </c>
      <c r="E515">
        <f t="shared" si="30"/>
        <v>2.3205735010552194E-5</v>
      </c>
    </row>
    <row r="516" spans="2:5">
      <c r="B516">
        <f t="shared" si="31"/>
        <v>4.7399999999999434</v>
      </c>
      <c r="C516">
        <f t="shared" si="28"/>
        <v>1.8643742331540036E-5</v>
      </c>
      <c r="D516">
        <f t="shared" si="29"/>
        <v>-1.6787946106096076E-59</v>
      </c>
      <c r="E516">
        <f t="shared" si="30"/>
        <v>1.8643742331540036E-5</v>
      </c>
    </row>
    <row r="517" spans="2:5">
      <c r="B517">
        <f t="shared" si="31"/>
        <v>4.7499999999999432</v>
      </c>
      <c r="C517">
        <f t="shared" si="28"/>
        <v>1.4945338524800328E-5</v>
      </c>
      <c r="D517">
        <f t="shared" si="29"/>
        <v>-7.7213905319517332E-60</v>
      </c>
      <c r="E517">
        <f t="shared" si="30"/>
        <v>1.4945338524800328E-5</v>
      </c>
    </row>
    <row r="518" spans="2:5">
      <c r="B518">
        <f t="shared" si="31"/>
        <v>4.7599999999999429</v>
      </c>
      <c r="C518">
        <f t="shared" si="28"/>
        <v>1.195400194992525E-5</v>
      </c>
      <c r="D518">
        <f t="shared" si="29"/>
        <v>-3.5434668343381474E-60</v>
      </c>
      <c r="E518">
        <f t="shared" si="30"/>
        <v>1.195400194992525E-5</v>
      </c>
    </row>
    <row r="519" spans="2:5">
      <c r="B519">
        <f t="shared" si="31"/>
        <v>4.7699999999999427</v>
      </c>
      <c r="C519">
        <f t="shared" si="28"/>
        <v>9.5401628730916007E-6</v>
      </c>
      <c r="D519">
        <f t="shared" si="29"/>
        <v>-1.6225426705912547E-60</v>
      </c>
      <c r="E519">
        <f t="shared" si="30"/>
        <v>9.5401628730916007E-6</v>
      </c>
    </row>
    <row r="520" spans="2:5">
      <c r="B520">
        <f t="shared" si="31"/>
        <v>4.7799999999999425</v>
      </c>
      <c r="C520">
        <f t="shared" si="28"/>
        <v>7.5968431058442494E-6</v>
      </c>
      <c r="D520">
        <f t="shared" si="29"/>
        <v>-7.4130816362769238E-61</v>
      </c>
      <c r="E520">
        <f t="shared" si="30"/>
        <v>7.5968431058442494E-6</v>
      </c>
    </row>
    <row r="521" spans="2:5">
      <c r="B521">
        <f t="shared" si="31"/>
        <v>4.7899999999999423</v>
      </c>
      <c r="C521">
        <f t="shared" si="28"/>
        <v>6.0359471205391533E-6</v>
      </c>
      <c r="D521">
        <f t="shared" si="29"/>
        <v>-3.3793746332944565E-61</v>
      </c>
      <c r="E521">
        <f t="shared" si="30"/>
        <v>6.0359471205391533E-6</v>
      </c>
    </row>
    <row r="522" spans="2:5">
      <c r="B522">
        <f t="shared" si="31"/>
        <v>4.7999999999999421</v>
      </c>
      <c r="C522">
        <f t="shared" si="28"/>
        <v>4.7851173921354691E-6</v>
      </c>
      <c r="D522">
        <f t="shared" si="29"/>
        <v>-1.5371236263536486E-61</v>
      </c>
      <c r="E522">
        <f t="shared" si="30"/>
        <v>4.7851173921354691E-6</v>
      </c>
    </row>
    <row r="523" spans="2:5">
      <c r="B523">
        <f t="shared" si="31"/>
        <v>4.8099999999999419</v>
      </c>
      <c r="C523">
        <f t="shared" si="28"/>
        <v>3.7850765585755685E-6</v>
      </c>
      <c r="D523">
        <f t="shared" si="29"/>
        <v>-6.9761555752614956E-62</v>
      </c>
      <c r="E523">
        <f t="shared" si="30"/>
        <v>3.7850765585755685E-6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controls>
    <control shapeId="1026" r:id="rId4" name="ScrollBar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Adding Traveling Pulses</vt:lpstr>
      <vt:lpstr>Sheet2</vt:lpstr>
      <vt:lpstr>Sheet3</vt:lpstr>
      <vt:lpstr>a</vt:lpstr>
      <vt:lpstr>b</vt:lpstr>
      <vt:lpstr>delta_t</vt:lpstr>
      <vt:lpstr>delta_x</vt:lpstr>
      <vt:lpstr>F</vt:lpstr>
      <vt:lpstr>G</vt:lpstr>
      <vt:lpstr>k_1</vt:lpstr>
      <vt:lpstr>k_2</vt:lpstr>
      <vt:lpstr>L</vt:lpstr>
      <vt:lpstr>omega_1</vt:lpstr>
      <vt:lpstr>omega_2</vt:lpstr>
      <vt:lpstr>t</vt:lpstr>
      <vt:lpstr>v</vt:lpstr>
    </vt:vector>
  </TitlesOfParts>
  <Company>University of Virginia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mf1i</dc:creator>
  <cp:lastModifiedBy>Michael</cp:lastModifiedBy>
  <dcterms:created xsi:type="dcterms:W3CDTF">2003-04-11T18:07:38Z</dcterms:created>
  <dcterms:modified xsi:type="dcterms:W3CDTF">2010-10-25T19:22:25Z</dcterms:modified>
</cp:coreProperties>
</file>