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60" windowWidth="15180" windowHeight="8580"/>
  </bookViews>
  <sheets>
    <sheet name="van der Waals Equation" sheetId="1" r:id="rId1"/>
    <sheet name="Real Gas Data" sheetId="2" r:id="rId2"/>
    <sheet name="Sheet3" sheetId="3" r:id="rId3"/>
  </sheets>
  <definedNames>
    <definedName name="a">'van der Waals Equation'!$B$12</definedName>
    <definedName name="b">'van der Waals Equation'!$B$13</definedName>
    <definedName name="Delta_T">'van der Waals Equation'!$B$18</definedName>
    <definedName name="Delta_v">'van der Waals Equation'!$B$16</definedName>
    <definedName name="T">'van der Waals Equation'!$B$14</definedName>
    <definedName name="V_init">'van der Waals Equation'!$B$15</definedName>
  </definedNames>
  <calcPr calcId="125725"/>
</workbook>
</file>

<file path=xl/calcChain.xml><?xml version="1.0" encoding="utf-8"?>
<calcChain xmlns="http://schemas.openxmlformats.org/spreadsheetml/2006/main">
  <c r="B334" i="1"/>
  <c r="C334" s="1"/>
  <c r="D334"/>
  <c r="F334"/>
  <c r="F46"/>
  <c r="C46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F303" s="1"/>
  <c r="E48"/>
  <c r="E50"/>
  <c r="E52"/>
  <c r="E54"/>
  <c r="E56"/>
  <c r="E58"/>
  <c r="E60"/>
  <c r="E62"/>
  <c r="E64"/>
  <c r="E66"/>
  <c r="E68"/>
  <c r="E70"/>
  <c r="E72"/>
  <c r="E74"/>
  <c r="E76"/>
  <c r="E78"/>
  <c r="E80"/>
  <c r="E82"/>
  <c r="E84"/>
  <c r="E86"/>
  <c r="E88"/>
  <c r="E90"/>
  <c r="E92"/>
  <c r="E94"/>
  <c r="E96"/>
  <c r="E98"/>
  <c r="E100"/>
  <c r="E102"/>
  <c r="E104"/>
  <c r="E106"/>
  <c r="E108"/>
  <c r="E110"/>
  <c r="E112"/>
  <c r="E114"/>
  <c r="E116"/>
  <c r="E118"/>
  <c r="E120"/>
  <c r="E122"/>
  <c r="E124"/>
  <c r="E126"/>
  <c r="E128"/>
  <c r="E130"/>
  <c r="E132"/>
  <c r="E134"/>
  <c r="E136"/>
  <c r="E138"/>
  <c r="E140"/>
  <c r="E142"/>
  <c r="E144"/>
  <c r="E146"/>
  <c r="E148"/>
  <c r="E150"/>
  <c r="E152"/>
  <c r="E154"/>
  <c r="E156"/>
  <c r="E158"/>
  <c r="E160"/>
  <c r="E162"/>
  <c r="E164"/>
  <c r="E166"/>
  <c r="E168"/>
  <c r="E170"/>
  <c r="E172"/>
  <c r="E174"/>
  <c r="E176"/>
  <c r="E178"/>
  <c r="E180"/>
  <c r="E182"/>
  <c r="E184"/>
  <c r="E186"/>
  <c r="E188"/>
  <c r="E190"/>
  <c r="E192"/>
  <c r="E194"/>
  <c r="E196"/>
  <c r="E198"/>
  <c r="E200"/>
  <c r="E202"/>
  <c r="E204"/>
  <c r="E206"/>
  <c r="E208"/>
  <c r="E210"/>
  <c r="E212"/>
  <c r="E214"/>
  <c r="E216"/>
  <c r="E218"/>
  <c r="E220"/>
  <c r="E222"/>
  <c r="E224"/>
  <c r="E226"/>
  <c r="E228"/>
  <c r="E230"/>
  <c r="E232"/>
  <c r="E234"/>
  <c r="E236"/>
  <c r="E238"/>
  <c r="E240"/>
  <c r="E242"/>
  <c r="E244"/>
  <c r="E246"/>
  <c r="E248"/>
  <c r="E250"/>
  <c r="E252"/>
  <c r="E254"/>
  <c r="E256"/>
  <c r="E258"/>
  <c r="E260"/>
  <c r="E262"/>
  <c r="E264"/>
  <c r="E266"/>
  <c r="E268"/>
  <c r="E270"/>
  <c r="E272"/>
  <c r="E274"/>
  <c r="E276"/>
  <c r="E278"/>
  <c r="E280"/>
  <c r="E282"/>
  <c r="E284"/>
  <c r="E286"/>
  <c r="E288"/>
  <c r="E290"/>
  <c r="E292"/>
  <c r="E294"/>
  <c r="E296"/>
  <c r="E298"/>
  <c r="E300"/>
  <c r="E302"/>
  <c r="D47"/>
  <c r="D49"/>
  <c r="D51"/>
  <c r="D53"/>
  <c r="D55"/>
  <c r="D57"/>
  <c r="D59"/>
  <c r="D61"/>
  <c r="D63"/>
  <c r="D65"/>
  <c r="D67"/>
  <c r="D69"/>
  <c r="D71"/>
  <c r="D73"/>
  <c r="D75"/>
  <c r="D77"/>
  <c r="D79"/>
  <c r="D81"/>
  <c r="D83"/>
  <c r="D85"/>
  <c r="D87"/>
  <c r="D89"/>
  <c r="D91"/>
  <c r="D93"/>
  <c r="D95"/>
  <c r="D97"/>
  <c r="D99"/>
  <c r="D101"/>
  <c r="D103"/>
  <c r="D105"/>
  <c r="D107"/>
  <c r="D109"/>
  <c r="D111"/>
  <c r="D113"/>
  <c r="D115"/>
  <c r="D117"/>
  <c r="D119"/>
  <c r="D121"/>
  <c r="D123"/>
  <c r="D125"/>
  <c r="D127"/>
  <c r="D129"/>
  <c r="D131"/>
  <c r="D133"/>
  <c r="D135"/>
  <c r="D137"/>
  <c r="D139"/>
  <c r="D141"/>
  <c r="D143"/>
  <c r="D145"/>
  <c r="D147"/>
  <c r="D149"/>
  <c r="D151"/>
  <c r="D153"/>
  <c r="D155"/>
  <c r="D157"/>
  <c r="D159"/>
  <c r="D161"/>
  <c r="D163"/>
  <c r="D165"/>
  <c r="D167"/>
  <c r="D169"/>
  <c r="D171"/>
  <c r="D173"/>
  <c r="D175"/>
  <c r="D177"/>
  <c r="D179"/>
  <c r="D181"/>
  <c r="D183"/>
  <c r="D185"/>
  <c r="D187"/>
  <c r="D189"/>
  <c r="D191"/>
  <c r="D193"/>
  <c r="D195"/>
  <c r="D197"/>
  <c r="D199"/>
  <c r="D201"/>
  <c r="D203"/>
  <c r="D205"/>
  <c r="D207"/>
  <c r="D209"/>
  <c r="D211"/>
  <c r="D213"/>
  <c r="D215"/>
  <c r="D217"/>
  <c r="D219"/>
  <c r="D221"/>
  <c r="D223"/>
  <c r="D225"/>
  <c r="D227"/>
  <c r="D229"/>
  <c r="D231"/>
  <c r="D233"/>
  <c r="D235"/>
  <c r="D237"/>
  <c r="D239"/>
  <c r="D241"/>
  <c r="D243"/>
  <c r="D245"/>
  <c r="D247"/>
  <c r="D249"/>
  <c r="D251"/>
  <c r="D253"/>
  <c r="D255"/>
  <c r="D257"/>
  <c r="D259"/>
  <c r="D261"/>
  <c r="D263"/>
  <c r="D265"/>
  <c r="D267"/>
  <c r="D269"/>
  <c r="D271"/>
  <c r="D273"/>
  <c r="D275"/>
  <c r="D277"/>
  <c r="D279"/>
  <c r="D281"/>
  <c r="D283"/>
  <c r="D285"/>
  <c r="D287"/>
  <c r="D289"/>
  <c r="D291"/>
  <c r="D293"/>
  <c r="D295"/>
  <c r="D297"/>
  <c r="D299"/>
  <c r="D301"/>
  <c r="C48"/>
  <c r="C50"/>
  <c r="C52"/>
  <c r="C54"/>
  <c r="C56"/>
  <c r="C58"/>
  <c r="C60"/>
  <c r="C62"/>
  <c r="C64"/>
  <c r="C66"/>
  <c r="C68"/>
  <c r="C70"/>
  <c r="C72"/>
  <c r="C74"/>
  <c r="C76"/>
  <c r="C78"/>
  <c r="C80"/>
  <c r="C82"/>
  <c r="C84"/>
  <c r="C86"/>
  <c r="C88"/>
  <c r="C90"/>
  <c r="C92"/>
  <c r="C94"/>
  <c r="C96"/>
  <c r="C98"/>
  <c r="C100"/>
  <c r="C102"/>
  <c r="C104"/>
  <c r="C106"/>
  <c r="C108"/>
  <c r="C110"/>
  <c r="C112"/>
  <c r="C114"/>
  <c r="C116"/>
  <c r="C118"/>
  <c r="C120"/>
  <c r="C122"/>
  <c r="C124"/>
  <c r="C126"/>
  <c r="C128"/>
  <c r="C130"/>
  <c r="C132"/>
  <c r="C134"/>
  <c r="C136"/>
  <c r="C138"/>
  <c r="C140"/>
  <c r="C142"/>
  <c r="C144"/>
  <c r="C146"/>
  <c r="C148"/>
  <c r="C150"/>
  <c r="C152"/>
  <c r="C154"/>
  <c r="C156"/>
  <c r="C158"/>
  <c r="C160"/>
  <c r="C162"/>
  <c r="C164"/>
  <c r="C166"/>
  <c r="C168"/>
  <c r="C170"/>
  <c r="C172"/>
  <c r="C174"/>
  <c r="C176"/>
  <c r="C178"/>
  <c r="C180"/>
  <c r="C182"/>
  <c r="C184"/>
  <c r="C186"/>
  <c r="C188"/>
  <c r="C190"/>
  <c r="C192"/>
  <c r="C194"/>
  <c r="C196"/>
  <c r="C198"/>
  <c r="C200"/>
  <c r="C202"/>
  <c r="C204"/>
  <c r="C206"/>
  <c r="C208"/>
  <c r="C210"/>
  <c r="C212"/>
  <c r="C214"/>
  <c r="C216"/>
  <c r="C218"/>
  <c r="C220"/>
  <c r="C222"/>
  <c r="C224"/>
  <c r="C226"/>
  <c r="C228"/>
  <c r="C230"/>
  <c r="C232"/>
  <c r="C234"/>
  <c r="C236"/>
  <c r="C238"/>
  <c r="C240"/>
  <c r="C242"/>
  <c r="C244"/>
  <c r="C246"/>
  <c r="C248"/>
  <c r="C250"/>
  <c r="C252"/>
  <c r="C254"/>
  <c r="C256"/>
  <c r="C258"/>
  <c r="C260"/>
  <c r="C262"/>
  <c r="C264"/>
  <c r="C266"/>
  <c r="C268"/>
  <c r="C270"/>
  <c r="C272"/>
  <c r="C274"/>
  <c r="C276"/>
  <c r="C278"/>
  <c r="C280"/>
  <c r="C282"/>
  <c r="C284"/>
  <c r="C286"/>
  <c r="C288"/>
  <c r="C290"/>
  <c r="C292"/>
  <c r="C294"/>
  <c r="C296"/>
  <c r="C298"/>
  <c r="C300"/>
  <c r="C302"/>
  <c r="B335" l="1"/>
  <c r="E334"/>
  <c r="F302"/>
  <c r="F300"/>
  <c r="F298"/>
  <c r="F296"/>
  <c r="F294"/>
  <c r="F292"/>
  <c r="F290"/>
  <c r="F288"/>
  <c r="F286"/>
  <c r="F284"/>
  <c r="F282"/>
  <c r="F280"/>
  <c r="F278"/>
  <c r="F276"/>
  <c r="F274"/>
  <c r="F272"/>
  <c r="F270"/>
  <c r="F268"/>
  <c r="F266"/>
  <c r="F264"/>
  <c r="F262"/>
  <c r="F260"/>
  <c r="F258"/>
  <c r="F256"/>
  <c r="F254"/>
  <c r="F252"/>
  <c r="F250"/>
  <c r="F248"/>
  <c r="F246"/>
  <c r="F244"/>
  <c r="F242"/>
  <c r="F240"/>
  <c r="F238"/>
  <c r="F236"/>
  <c r="F234"/>
  <c r="F232"/>
  <c r="F230"/>
  <c r="F228"/>
  <c r="F226"/>
  <c r="F224"/>
  <c r="F222"/>
  <c r="F220"/>
  <c r="F218"/>
  <c r="F216"/>
  <c r="F214"/>
  <c r="F212"/>
  <c r="F210"/>
  <c r="F208"/>
  <c r="F206"/>
  <c r="F204"/>
  <c r="F202"/>
  <c r="F200"/>
  <c r="F198"/>
  <c r="F196"/>
  <c r="F194"/>
  <c r="F192"/>
  <c r="F190"/>
  <c r="F188"/>
  <c r="F186"/>
  <c r="F184"/>
  <c r="F182"/>
  <c r="F180"/>
  <c r="F178"/>
  <c r="F176"/>
  <c r="F174"/>
  <c r="F172"/>
  <c r="F170"/>
  <c r="F168"/>
  <c r="F166"/>
  <c r="F164"/>
  <c r="F162"/>
  <c r="F160"/>
  <c r="F158"/>
  <c r="F156"/>
  <c r="F154"/>
  <c r="F152"/>
  <c r="F150"/>
  <c r="F148"/>
  <c r="F146"/>
  <c r="F144"/>
  <c r="F142"/>
  <c r="F140"/>
  <c r="F138"/>
  <c r="F136"/>
  <c r="F134"/>
  <c r="F132"/>
  <c r="F130"/>
  <c r="F128"/>
  <c r="F126"/>
  <c r="F124"/>
  <c r="F122"/>
  <c r="F120"/>
  <c r="F118"/>
  <c r="F116"/>
  <c r="F114"/>
  <c r="F112"/>
  <c r="F110"/>
  <c r="F108"/>
  <c r="F106"/>
  <c r="F104"/>
  <c r="F102"/>
  <c r="F100"/>
  <c r="F98"/>
  <c r="F96"/>
  <c r="F94"/>
  <c r="F92"/>
  <c r="F90"/>
  <c r="F88"/>
  <c r="F86"/>
  <c r="F84"/>
  <c r="F82"/>
  <c r="F80"/>
  <c r="F78"/>
  <c r="F76"/>
  <c r="F74"/>
  <c r="F72"/>
  <c r="F70"/>
  <c r="F68"/>
  <c r="F66"/>
  <c r="F64"/>
  <c r="F62"/>
  <c r="F60"/>
  <c r="F58"/>
  <c r="F56"/>
  <c r="F54"/>
  <c r="F52"/>
  <c r="F50"/>
  <c r="F48"/>
  <c r="F301"/>
  <c r="F299"/>
  <c r="F297"/>
  <c r="F295"/>
  <c r="F293"/>
  <c r="F291"/>
  <c r="F289"/>
  <c r="F287"/>
  <c r="F285"/>
  <c r="F283"/>
  <c r="F281"/>
  <c r="F279"/>
  <c r="F277"/>
  <c r="F275"/>
  <c r="F273"/>
  <c r="F271"/>
  <c r="F269"/>
  <c r="F267"/>
  <c r="F265"/>
  <c r="F263"/>
  <c r="F261"/>
  <c r="F259"/>
  <c r="F257"/>
  <c r="F255"/>
  <c r="F253"/>
  <c r="F251"/>
  <c r="F249"/>
  <c r="F247"/>
  <c r="F245"/>
  <c r="F243"/>
  <c r="F241"/>
  <c r="F239"/>
  <c r="F237"/>
  <c r="F235"/>
  <c r="F233"/>
  <c r="F231"/>
  <c r="F229"/>
  <c r="F227"/>
  <c r="F225"/>
  <c r="F223"/>
  <c r="F221"/>
  <c r="F219"/>
  <c r="F217"/>
  <c r="F215"/>
  <c r="F213"/>
  <c r="F211"/>
  <c r="F209"/>
  <c r="F207"/>
  <c r="F205"/>
  <c r="F203"/>
  <c r="F201"/>
  <c r="F199"/>
  <c r="F197"/>
  <c r="F195"/>
  <c r="F193"/>
  <c r="F191"/>
  <c r="F189"/>
  <c r="F187"/>
  <c r="F185"/>
  <c r="F183"/>
  <c r="F181"/>
  <c r="F179"/>
  <c r="F177"/>
  <c r="F175"/>
  <c r="F173"/>
  <c r="F171"/>
  <c r="F169"/>
  <c r="F167"/>
  <c r="F165"/>
  <c r="F163"/>
  <c r="F161"/>
  <c r="F159"/>
  <c r="F157"/>
  <c r="F155"/>
  <c r="F153"/>
  <c r="F151"/>
  <c r="F149"/>
  <c r="F147"/>
  <c r="F145"/>
  <c r="F143"/>
  <c r="F141"/>
  <c r="F139"/>
  <c r="F137"/>
  <c r="F135"/>
  <c r="F133"/>
  <c r="F131"/>
  <c r="F129"/>
  <c r="F127"/>
  <c r="F125"/>
  <c r="F123"/>
  <c r="F121"/>
  <c r="F119"/>
  <c r="F117"/>
  <c r="F115"/>
  <c r="F113"/>
  <c r="F111"/>
  <c r="F109"/>
  <c r="F107"/>
  <c r="F105"/>
  <c r="F103"/>
  <c r="F101"/>
  <c r="F99"/>
  <c r="F97"/>
  <c r="F95"/>
  <c r="F93"/>
  <c r="F91"/>
  <c r="F89"/>
  <c r="F87"/>
  <c r="F85"/>
  <c r="F83"/>
  <c r="F81"/>
  <c r="F79"/>
  <c r="F77"/>
  <c r="F75"/>
  <c r="F73"/>
  <c r="F71"/>
  <c r="F69"/>
  <c r="F67"/>
  <c r="F65"/>
  <c r="F63"/>
  <c r="F61"/>
  <c r="F59"/>
  <c r="F57"/>
  <c r="F55"/>
  <c r="F53"/>
  <c r="F51"/>
  <c r="F49"/>
  <c r="F47"/>
  <c r="B304"/>
  <c r="F304" s="1"/>
  <c r="C303"/>
  <c r="E303"/>
  <c r="D303"/>
  <c r="C301"/>
  <c r="C299"/>
  <c r="C297"/>
  <c r="C295"/>
  <c r="C293"/>
  <c r="C291"/>
  <c r="C289"/>
  <c r="C287"/>
  <c r="C285"/>
  <c r="C283"/>
  <c r="C281"/>
  <c r="C279"/>
  <c r="C277"/>
  <c r="C275"/>
  <c r="C273"/>
  <c r="C271"/>
  <c r="C269"/>
  <c r="C267"/>
  <c r="C265"/>
  <c r="C263"/>
  <c r="C261"/>
  <c r="C259"/>
  <c r="C257"/>
  <c r="C255"/>
  <c r="C253"/>
  <c r="C251"/>
  <c r="C249"/>
  <c r="C247"/>
  <c r="C245"/>
  <c r="C243"/>
  <c r="C241"/>
  <c r="C239"/>
  <c r="C237"/>
  <c r="C235"/>
  <c r="C233"/>
  <c r="C231"/>
  <c r="C229"/>
  <c r="C227"/>
  <c r="C225"/>
  <c r="C223"/>
  <c r="C221"/>
  <c r="C219"/>
  <c r="C217"/>
  <c r="C215"/>
  <c r="C213"/>
  <c r="C211"/>
  <c r="C209"/>
  <c r="C207"/>
  <c r="C205"/>
  <c r="C203"/>
  <c r="C201"/>
  <c r="C199"/>
  <c r="C197"/>
  <c r="C195"/>
  <c r="C193"/>
  <c r="C191"/>
  <c r="C189"/>
  <c r="C187"/>
  <c r="C185"/>
  <c r="C183"/>
  <c r="C181"/>
  <c r="C179"/>
  <c r="C177"/>
  <c r="C175"/>
  <c r="C173"/>
  <c r="C171"/>
  <c r="C169"/>
  <c r="C167"/>
  <c r="C165"/>
  <c r="C163"/>
  <c r="C161"/>
  <c r="C159"/>
  <c r="C157"/>
  <c r="C155"/>
  <c r="C153"/>
  <c r="C151"/>
  <c r="C149"/>
  <c r="C147"/>
  <c r="C145"/>
  <c r="C143"/>
  <c r="C141"/>
  <c r="C139"/>
  <c r="C137"/>
  <c r="C135"/>
  <c r="C133"/>
  <c r="C131"/>
  <c r="C129"/>
  <c r="C127"/>
  <c r="C125"/>
  <c r="C123"/>
  <c r="C121"/>
  <c r="C119"/>
  <c r="C117"/>
  <c r="C115"/>
  <c r="C113"/>
  <c r="C111"/>
  <c r="C109"/>
  <c r="C107"/>
  <c r="C105"/>
  <c r="C103"/>
  <c r="C101"/>
  <c r="C99"/>
  <c r="C97"/>
  <c r="C95"/>
  <c r="C93"/>
  <c r="C91"/>
  <c r="C89"/>
  <c r="C87"/>
  <c r="C85"/>
  <c r="C83"/>
  <c r="C81"/>
  <c r="C79"/>
  <c r="C77"/>
  <c r="C75"/>
  <c r="C73"/>
  <c r="C71"/>
  <c r="C69"/>
  <c r="C67"/>
  <c r="C65"/>
  <c r="C63"/>
  <c r="C61"/>
  <c r="C59"/>
  <c r="C57"/>
  <c r="C55"/>
  <c r="C53"/>
  <c r="C51"/>
  <c r="C49"/>
  <c r="C47"/>
  <c r="D46"/>
  <c r="D302"/>
  <c r="D300"/>
  <c r="D298"/>
  <c r="D296"/>
  <c r="D294"/>
  <c r="D292"/>
  <c r="D290"/>
  <c r="D288"/>
  <c r="D286"/>
  <c r="D284"/>
  <c r="D282"/>
  <c r="D280"/>
  <c r="D278"/>
  <c r="D276"/>
  <c r="D274"/>
  <c r="D272"/>
  <c r="D270"/>
  <c r="D268"/>
  <c r="D266"/>
  <c r="D264"/>
  <c r="D262"/>
  <c r="D260"/>
  <c r="D258"/>
  <c r="D256"/>
  <c r="D254"/>
  <c r="D252"/>
  <c r="D250"/>
  <c r="D248"/>
  <c r="D246"/>
  <c r="D244"/>
  <c r="D242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D138"/>
  <c r="D136"/>
  <c r="D134"/>
  <c r="D132"/>
  <c r="D130"/>
  <c r="D128"/>
  <c r="D126"/>
  <c r="D124"/>
  <c r="D122"/>
  <c r="D120"/>
  <c r="D118"/>
  <c r="D116"/>
  <c r="D114"/>
  <c r="D112"/>
  <c r="D110"/>
  <c r="D108"/>
  <c r="D106"/>
  <c r="D104"/>
  <c r="D102"/>
  <c r="D100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2"/>
  <c r="D50"/>
  <c r="D48"/>
  <c r="E46"/>
  <c r="E301"/>
  <c r="E299"/>
  <c r="E297"/>
  <c r="E295"/>
  <c r="E293"/>
  <c r="E291"/>
  <c r="E289"/>
  <c r="E287"/>
  <c r="E285"/>
  <c r="E283"/>
  <c r="E281"/>
  <c r="E279"/>
  <c r="E277"/>
  <c r="E275"/>
  <c r="E273"/>
  <c r="E271"/>
  <c r="E269"/>
  <c r="E267"/>
  <c r="E265"/>
  <c r="E263"/>
  <c r="E261"/>
  <c r="E259"/>
  <c r="E257"/>
  <c r="E255"/>
  <c r="E253"/>
  <c r="E251"/>
  <c r="E249"/>
  <c r="E247"/>
  <c r="E245"/>
  <c r="E243"/>
  <c r="E241"/>
  <c r="E239"/>
  <c r="E237"/>
  <c r="E235"/>
  <c r="E233"/>
  <c r="E231"/>
  <c r="E229"/>
  <c r="E227"/>
  <c r="E225"/>
  <c r="E223"/>
  <c r="E221"/>
  <c r="E219"/>
  <c r="E217"/>
  <c r="E215"/>
  <c r="E213"/>
  <c r="E211"/>
  <c r="E209"/>
  <c r="E207"/>
  <c r="E205"/>
  <c r="E203"/>
  <c r="E201"/>
  <c r="E199"/>
  <c r="E197"/>
  <c r="E195"/>
  <c r="E193"/>
  <c r="E191"/>
  <c r="E189"/>
  <c r="E187"/>
  <c r="E185"/>
  <c r="E183"/>
  <c r="E181"/>
  <c r="E179"/>
  <c r="E177"/>
  <c r="E175"/>
  <c r="E173"/>
  <c r="E171"/>
  <c r="E169"/>
  <c r="E167"/>
  <c r="E165"/>
  <c r="E163"/>
  <c r="E161"/>
  <c r="E159"/>
  <c r="E157"/>
  <c r="E155"/>
  <c r="E153"/>
  <c r="E151"/>
  <c r="E149"/>
  <c r="E147"/>
  <c r="E145"/>
  <c r="E143"/>
  <c r="E141"/>
  <c r="E139"/>
  <c r="E137"/>
  <c r="E135"/>
  <c r="E133"/>
  <c r="E131"/>
  <c r="E129"/>
  <c r="E127"/>
  <c r="E125"/>
  <c r="E123"/>
  <c r="E121"/>
  <c r="E119"/>
  <c r="E117"/>
  <c r="E115"/>
  <c r="E113"/>
  <c r="E111"/>
  <c r="E109"/>
  <c r="E107"/>
  <c r="E105"/>
  <c r="E103"/>
  <c r="E101"/>
  <c r="E99"/>
  <c r="E97"/>
  <c r="E95"/>
  <c r="E93"/>
  <c r="E91"/>
  <c r="E89"/>
  <c r="E87"/>
  <c r="E85"/>
  <c r="E83"/>
  <c r="E81"/>
  <c r="E79"/>
  <c r="E77"/>
  <c r="E75"/>
  <c r="E73"/>
  <c r="E71"/>
  <c r="E69"/>
  <c r="E67"/>
  <c r="E65"/>
  <c r="E63"/>
  <c r="E61"/>
  <c r="E59"/>
  <c r="E57"/>
  <c r="E55"/>
  <c r="E53"/>
  <c r="E51"/>
  <c r="E49"/>
  <c r="E47"/>
  <c r="D335" l="1"/>
  <c r="F335"/>
  <c r="C335"/>
  <c r="E335"/>
  <c r="B336"/>
  <c r="B305"/>
  <c r="F305" s="1"/>
  <c r="D304"/>
  <c r="E304"/>
  <c r="C304"/>
  <c r="C336" l="1"/>
  <c r="E336"/>
  <c r="B337"/>
  <c r="D336"/>
  <c r="F336"/>
  <c r="B306"/>
  <c r="F306" s="1"/>
  <c r="C305"/>
  <c r="E305"/>
  <c r="D305"/>
  <c r="D337" l="1"/>
  <c r="F337"/>
  <c r="C337"/>
  <c r="E337"/>
  <c r="B338"/>
  <c r="B307"/>
  <c r="F307" s="1"/>
  <c r="D306"/>
  <c r="E306"/>
  <c r="C306"/>
  <c r="C338" l="1"/>
  <c r="E338"/>
  <c r="B339"/>
  <c r="D338"/>
  <c r="F338"/>
  <c r="B308"/>
  <c r="F308" s="1"/>
  <c r="C307"/>
  <c r="E307"/>
  <c r="D307"/>
  <c r="D339" l="1"/>
  <c r="F339"/>
  <c r="C339"/>
  <c r="E339"/>
  <c r="B340"/>
  <c r="B309"/>
  <c r="F309" s="1"/>
  <c r="D308"/>
  <c r="E308"/>
  <c r="C308"/>
  <c r="C340" l="1"/>
  <c r="E340"/>
  <c r="B341"/>
  <c r="D340"/>
  <c r="F340"/>
  <c r="B310"/>
  <c r="F310" s="1"/>
  <c r="C309"/>
  <c r="E309"/>
  <c r="D309"/>
  <c r="D341" l="1"/>
  <c r="F341"/>
  <c r="C341"/>
  <c r="E341"/>
  <c r="B342"/>
  <c r="B311"/>
  <c r="F311" s="1"/>
  <c r="D310"/>
  <c r="E310"/>
  <c r="C310"/>
  <c r="C342" l="1"/>
  <c r="E342"/>
  <c r="B343"/>
  <c r="D342"/>
  <c r="F342"/>
  <c r="B312"/>
  <c r="F312" s="1"/>
  <c r="C311"/>
  <c r="E311"/>
  <c r="D311"/>
  <c r="D343" l="1"/>
  <c r="F343"/>
  <c r="C343"/>
  <c r="E343"/>
  <c r="B344"/>
  <c r="B313"/>
  <c r="F313" s="1"/>
  <c r="D312"/>
  <c r="E312"/>
  <c r="C312"/>
  <c r="C344" l="1"/>
  <c r="E344"/>
  <c r="B345"/>
  <c r="D344"/>
  <c r="F344"/>
  <c r="B314"/>
  <c r="F314" s="1"/>
  <c r="C313"/>
  <c r="E313"/>
  <c r="D313"/>
  <c r="D345" l="1"/>
  <c r="F345"/>
  <c r="C345"/>
  <c r="E345"/>
  <c r="B346"/>
  <c r="B315"/>
  <c r="F315" s="1"/>
  <c r="D314"/>
  <c r="E314"/>
  <c r="C314"/>
  <c r="C346" l="1"/>
  <c r="E346"/>
  <c r="B347"/>
  <c r="D346"/>
  <c r="F346"/>
  <c r="B316"/>
  <c r="F316" s="1"/>
  <c r="C315"/>
  <c r="E315"/>
  <c r="D315"/>
  <c r="D347" l="1"/>
  <c r="F347"/>
  <c r="C347"/>
  <c r="E347"/>
  <c r="B348"/>
  <c r="B317"/>
  <c r="F317" s="1"/>
  <c r="D316"/>
  <c r="E316"/>
  <c r="C316"/>
  <c r="C348" l="1"/>
  <c r="E348"/>
  <c r="B349"/>
  <c r="D348"/>
  <c r="F348"/>
  <c r="B318"/>
  <c r="F318" s="1"/>
  <c r="C317"/>
  <c r="E317"/>
  <c r="D317"/>
  <c r="D349" l="1"/>
  <c r="F349"/>
  <c r="C349"/>
  <c r="E349"/>
  <c r="B350"/>
  <c r="B319"/>
  <c r="F319" s="1"/>
  <c r="D318"/>
  <c r="E318"/>
  <c r="C318"/>
  <c r="C350" l="1"/>
  <c r="E350"/>
  <c r="B351"/>
  <c r="D350"/>
  <c r="F350"/>
  <c r="B320"/>
  <c r="F320" s="1"/>
  <c r="C319"/>
  <c r="E319"/>
  <c r="D319"/>
  <c r="D351" l="1"/>
  <c r="F351"/>
  <c r="C351"/>
  <c r="E351"/>
  <c r="B352"/>
  <c r="B321"/>
  <c r="F321" s="1"/>
  <c r="D320"/>
  <c r="E320"/>
  <c r="C320"/>
  <c r="C352" l="1"/>
  <c r="E352"/>
  <c r="B353"/>
  <c r="D352"/>
  <c r="F352"/>
  <c r="B322"/>
  <c r="F322" s="1"/>
  <c r="C321"/>
  <c r="E321"/>
  <c r="D321"/>
  <c r="D353" l="1"/>
  <c r="F353"/>
  <c r="C353"/>
  <c r="E353"/>
  <c r="B354"/>
  <c r="B323"/>
  <c r="F323" s="1"/>
  <c r="D322"/>
  <c r="E322"/>
  <c r="C322"/>
  <c r="C354" l="1"/>
  <c r="E354"/>
  <c r="B355"/>
  <c r="D354"/>
  <c r="F354"/>
  <c r="B324"/>
  <c r="F324" s="1"/>
  <c r="C323"/>
  <c r="E323"/>
  <c r="D323"/>
  <c r="D355" l="1"/>
  <c r="F355"/>
  <c r="C355"/>
  <c r="E355"/>
  <c r="B356"/>
  <c r="B325"/>
  <c r="F325" s="1"/>
  <c r="D324"/>
  <c r="E324"/>
  <c r="C324"/>
  <c r="C356" l="1"/>
  <c r="E356"/>
  <c r="B357"/>
  <c r="D356"/>
  <c r="F356"/>
  <c r="B326"/>
  <c r="F326" s="1"/>
  <c r="C325"/>
  <c r="E325"/>
  <c r="D325"/>
  <c r="D357" l="1"/>
  <c r="F357"/>
  <c r="C357"/>
  <c r="E357"/>
  <c r="B358"/>
  <c r="B327"/>
  <c r="F327" s="1"/>
  <c r="D326"/>
  <c r="E326"/>
  <c r="C326"/>
  <c r="C358" l="1"/>
  <c r="E358"/>
  <c r="B359"/>
  <c r="D358"/>
  <c r="F358"/>
  <c r="B328"/>
  <c r="F328" s="1"/>
  <c r="C327"/>
  <c r="E327"/>
  <c r="D327"/>
  <c r="D359" l="1"/>
  <c r="F359"/>
  <c r="C359"/>
  <c r="E359"/>
  <c r="B360"/>
  <c r="B329"/>
  <c r="F329" s="1"/>
  <c r="D328"/>
  <c r="E328"/>
  <c r="C328"/>
  <c r="C360" l="1"/>
  <c r="E360"/>
  <c r="B361"/>
  <c r="D360"/>
  <c r="F360"/>
  <c r="B330"/>
  <c r="F330" s="1"/>
  <c r="C329"/>
  <c r="E329"/>
  <c r="D329"/>
  <c r="D361" l="1"/>
  <c r="F361"/>
  <c r="C361"/>
  <c r="E361"/>
  <c r="B362"/>
  <c r="B331"/>
  <c r="F331" s="1"/>
  <c r="D330"/>
  <c r="E330"/>
  <c r="C330"/>
  <c r="C362" l="1"/>
  <c r="E362"/>
  <c r="B363"/>
  <c r="D362"/>
  <c r="F362"/>
  <c r="B332"/>
  <c r="F332" s="1"/>
  <c r="C331"/>
  <c r="E331"/>
  <c r="D331"/>
  <c r="D363" l="1"/>
  <c r="F363"/>
  <c r="C363"/>
  <c r="E363"/>
  <c r="B364"/>
  <c r="B333"/>
  <c r="F333" s="1"/>
  <c r="D332"/>
  <c r="E332"/>
  <c r="C332"/>
  <c r="C364" l="1"/>
  <c r="E364"/>
  <c r="B365"/>
  <c r="D364"/>
  <c r="F364"/>
  <c r="C333"/>
  <c r="E333"/>
  <c r="D333"/>
  <c r="D365" l="1"/>
  <c r="F365"/>
  <c r="C365"/>
  <c r="E365"/>
  <c r="B366"/>
  <c r="C366" l="1"/>
  <c r="E366"/>
  <c r="B367"/>
  <c r="D366"/>
  <c r="F366"/>
  <c r="D367" l="1"/>
  <c r="F367"/>
  <c r="C367"/>
  <c r="E367"/>
  <c r="B368"/>
  <c r="C368" l="1"/>
  <c r="E368"/>
  <c r="B369"/>
  <c r="D368"/>
  <c r="F368"/>
  <c r="D369" l="1"/>
  <c r="F369"/>
  <c r="C369"/>
  <c r="E369"/>
  <c r="B370"/>
  <c r="C370" l="1"/>
  <c r="E370"/>
  <c r="B371"/>
  <c r="D370"/>
  <c r="F370"/>
  <c r="D371" l="1"/>
  <c r="F371"/>
  <c r="C371"/>
  <c r="E371"/>
  <c r="B372"/>
  <c r="C372" l="1"/>
  <c r="E372"/>
  <c r="B373"/>
  <c r="D372"/>
  <c r="F372"/>
  <c r="D373" l="1"/>
  <c r="F373"/>
  <c r="C373"/>
  <c r="E373"/>
  <c r="B374"/>
  <c r="C374" l="1"/>
  <c r="E374"/>
  <c r="B375"/>
  <c r="D374"/>
  <c r="F374"/>
  <c r="D375" l="1"/>
  <c r="F375"/>
  <c r="C375"/>
  <c r="E375"/>
  <c r="B376"/>
  <c r="C376" l="1"/>
  <c r="E376"/>
  <c r="B377"/>
  <c r="D376"/>
  <c r="F376"/>
  <c r="D377" l="1"/>
  <c r="F377"/>
  <c r="C377"/>
  <c r="E377"/>
  <c r="B378"/>
  <c r="C378" l="1"/>
  <c r="E378"/>
  <c r="B379"/>
  <c r="D378"/>
  <c r="F378"/>
  <c r="D379" l="1"/>
  <c r="F379"/>
  <c r="C379"/>
  <c r="E379"/>
  <c r="B380"/>
  <c r="C380" l="1"/>
  <c r="E380"/>
  <c r="B381"/>
  <c r="D380"/>
  <c r="F380"/>
  <c r="D381" l="1"/>
  <c r="F381"/>
  <c r="C381"/>
  <c r="E381"/>
  <c r="B382"/>
  <c r="C382" l="1"/>
  <c r="E382"/>
  <c r="B383"/>
  <c r="D382"/>
  <c r="F382"/>
  <c r="D383" l="1"/>
  <c r="F383"/>
  <c r="C383"/>
  <c r="E383"/>
  <c r="B384"/>
  <c r="C384" l="1"/>
  <c r="E384"/>
  <c r="B385"/>
  <c r="D384"/>
  <c r="F384"/>
  <c r="D385" l="1"/>
  <c r="F385"/>
  <c r="C385"/>
  <c r="E385"/>
  <c r="B386"/>
  <c r="C386" l="1"/>
  <c r="E386"/>
  <c r="B387"/>
  <c r="D386"/>
  <c r="F386"/>
  <c r="D387" l="1"/>
  <c r="F387"/>
  <c r="C387"/>
  <c r="E387"/>
  <c r="B388"/>
  <c r="C388" l="1"/>
  <c r="E388"/>
  <c r="B389"/>
  <c r="D388"/>
  <c r="F388"/>
  <c r="D389" l="1"/>
  <c r="F389"/>
  <c r="C389"/>
  <c r="E389"/>
  <c r="B390"/>
  <c r="C390" l="1"/>
  <c r="E390"/>
  <c r="B391"/>
  <c r="D390"/>
  <c r="F390"/>
  <c r="D391" l="1"/>
  <c r="F391"/>
  <c r="C391"/>
  <c r="E391"/>
  <c r="B392"/>
  <c r="C392" l="1"/>
  <c r="E392"/>
  <c r="B393"/>
  <c r="D392"/>
  <c r="F392"/>
  <c r="D393" l="1"/>
  <c r="F393"/>
  <c r="C393"/>
  <c r="E393"/>
  <c r="B394"/>
  <c r="C394" l="1"/>
  <c r="E394"/>
  <c r="B395"/>
  <c r="D394"/>
  <c r="F394"/>
  <c r="D395" l="1"/>
  <c r="F395"/>
  <c r="C395"/>
  <c r="E395"/>
  <c r="B396"/>
  <c r="C396" l="1"/>
  <c r="E396"/>
  <c r="B397"/>
  <c r="D396"/>
  <c r="F396"/>
  <c r="D397" l="1"/>
  <c r="F397"/>
  <c r="C397"/>
  <c r="E397"/>
  <c r="B398"/>
  <c r="C398" l="1"/>
  <c r="E398"/>
  <c r="B399"/>
  <c r="D398"/>
  <c r="F398"/>
  <c r="D399" l="1"/>
  <c r="F399"/>
  <c r="C399"/>
  <c r="E399"/>
  <c r="B400"/>
  <c r="C400" l="1"/>
  <c r="E400"/>
  <c r="B401"/>
  <c r="D400"/>
  <c r="F400"/>
  <c r="D401" l="1"/>
  <c r="F401"/>
  <c r="C401"/>
  <c r="E401"/>
  <c r="B402"/>
  <c r="C402" l="1"/>
  <c r="E402"/>
  <c r="B403"/>
  <c r="D402"/>
  <c r="F402"/>
  <c r="D403" l="1"/>
  <c r="F403"/>
  <c r="C403"/>
  <c r="E403"/>
  <c r="B404"/>
  <c r="C404" l="1"/>
  <c r="E404"/>
  <c r="B405"/>
  <c r="D404"/>
  <c r="F404"/>
  <c r="D405" l="1"/>
  <c r="F405"/>
  <c r="C405"/>
  <c r="E405"/>
  <c r="B406"/>
  <c r="C406" l="1"/>
  <c r="E406"/>
  <c r="B407"/>
  <c r="D406"/>
  <c r="F406"/>
  <c r="D407" l="1"/>
  <c r="F407"/>
  <c r="C407"/>
  <c r="E407"/>
  <c r="B408"/>
  <c r="C408" l="1"/>
  <c r="E408"/>
  <c r="B409"/>
  <c r="D408"/>
  <c r="F408"/>
  <c r="D409" l="1"/>
  <c r="F409"/>
  <c r="C409"/>
  <c r="E409"/>
  <c r="B410"/>
  <c r="C410" l="1"/>
  <c r="E410"/>
  <c r="B411"/>
  <c r="F410"/>
  <c r="D410"/>
  <c r="D411" l="1"/>
  <c r="F411"/>
  <c r="E411"/>
  <c r="C411"/>
  <c r="B412"/>
  <c r="C412" l="1"/>
  <c r="E412"/>
  <c r="B413"/>
  <c r="D412"/>
  <c r="F412"/>
  <c r="D413" l="1"/>
  <c r="F413"/>
  <c r="C413"/>
  <c r="B414"/>
  <c r="E413"/>
  <c r="C414" l="1"/>
  <c r="E414"/>
  <c r="B415"/>
  <c r="F414"/>
  <c r="D414"/>
  <c r="D415" l="1"/>
  <c r="F415"/>
  <c r="E415"/>
  <c r="C415"/>
  <c r="B416"/>
  <c r="C416" l="1"/>
  <c r="E416"/>
  <c r="B417"/>
  <c r="D416"/>
  <c r="F416"/>
  <c r="D417" l="1"/>
  <c r="F417"/>
  <c r="C417"/>
  <c r="B418"/>
  <c r="E417"/>
  <c r="C418" l="1"/>
  <c r="E418"/>
  <c r="B419"/>
  <c r="F418"/>
  <c r="D418"/>
  <c r="D419" l="1"/>
  <c r="F419"/>
  <c r="E419"/>
  <c r="C419"/>
  <c r="B420"/>
  <c r="C420" l="1"/>
  <c r="E420"/>
  <c r="B421"/>
  <c r="D420"/>
  <c r="F420"/>
  <c r="D421" l="1"/>
  <c r="F421"/>
  <c r="C421"/>
  <c r="B422"/>
  <c r="E421"/>
  <c r="C422" l="1"/>
  <c r="E422"/>
  <c r="B423"/>
  <c r="F422"/>
  <c r="D422"/>
  <c r="D423" l="1"/>
  <c r="F423"/>
  <c r="E423"/>
  <c r="C423"/>
  <c r="B424"/>
  <c r="C424" l="1"/>
  <c r="E424"/>
  <c r="B425"/>
  <c r="D424"/>
  <c r="F424"/>
  <c r="D425" l="1"/>
  <c r="F425"/>
  <c r="C425"/>
  <c r="B426"/>
  <c r="E425"/>
  <c r="C426" l="1"/>
  <c r="E426"/>
  <c r="B427"/>
  <c r="F426"/>
  <c r="D426"/>
  <c r="D427" l="1"/>
  <c r="F427"/>
  <c r="E427"/>
  <c r="C427"/>
  <c r="B428"/>
  <c r="C428" l="1"/>
  <c r="E428"/>
  <c r="B429"/>
  <c r="D428"/>
  <c r="F428"/>
  <c r="D429" l="1"/>
  <c r="F429"/>
  <c r="C429"/>
  <c r="B430"/>
  <c r="E429"/>
  <c r="C430" l="1"/>
  <c r="E430"/>
  <c r="B431"/>
  <c r="F430"/>
  <c r="D430"/>
  <c r="D431" l="1"/>
  <c r="F431"/>
  <c r="E431"/>
  <c r="C431"/>
  <c r="B432"/>
  <c r="C432" l="1"/>
  <c r="E432"/>
  <c r="B433"/>
  <c r="D432"/>
  <c r="F432"/>
  <c r="D433" l="1"/>
  <c r="F433"/>
  <c r="C433"/>
  <c r="B434"/>
  <c r="E433"/>
  <c r="C434" l="1"/>
  <c r="E434"/>
  <c r="B435"/>
  <c r="F434"/>
  <c r="D434"/>
  <c r="D435" l="1"/>
  <c r="F435"/>
  <c r="E435"/>
  <c r="C435"/>
  <c r="B436"/>
  <c r="C436" l="1"/>
  <c r="D436"/>
  <c r="F436"/>
  <c r="E436"/>
  <c r="B437"/>
  <c r="C437" l="1"/>
  <c r="E437"/>
  <c r="B438"/>
  <c r="D437"/>
  <c r="F437"/>
  <c r="D438" l="1"/>
  <c r="F438"/>
  <c r="C438"/>
  <c r="E438"/>
  <c r="B439"/>
  <c r="C439" l="1"/>
  <c r="E439"/>
  <c r="B440"/>
  <c r="D439"/>
  <c r="F439"/>
  <c r="D440" l="1"/>
  <c r="F440"/>
  <c r="C440"/>
  <c r="E440"/>
  <c r="B441"/>
  <c r="C441" l="1"/>
  <c r="E441"/>
  <c r="B442"/>
  <c r="D441"/>
  <c r="F441"/>
  <c r="D442" l="1"/>
  <c r="F442"/>
  <c r="C442"/>
  <c r="E442"/>
  <c r="B443"/>
  <c r="C443" l="1"/>
  <c r="E443"/>
  <c r="B444"/>
  <c r="D443"/>
  <c r="F443"/>
  <c r="D444" l="1"/>
  <c r="F444"/>
  <c r="C444"/>
  <c r="E444"/>
  <c r="B445"/>
  <c r="C445" l="1"/>
  <c r="E445"/>
  <c r="B446"/>
  <c r="D445"/>
  <c r="F445"/>
  <c r="D446" l="1"/>
  <c r="F446"/>
  <c r="C446"/>
  <c r="E446"/>
  <c r="B447"/>
  <c r="C447" l="1"/>
  <c r="E447"/>
  <c r="B448"/>
  <c r="D447"/>
  <c r="F447"/>
  <c r="D448" l="1"/>
  <c r="F448"/>
  <c r="C448"/>
  <c r="E448"/>
  <c r="B449"/>
  <c r="C449" l="1"/>
  <c r="E449"/>
  <c r="B450"/>
  <c r="D449"/>
  <c r="F449"/>
  <c r="D450" l="1"/>
  <c r="F450"/>
  <c r="C450"/>
  <c r="E450"/>
  <c r="B451"/>
  <c r="C451" l="1"/>
  <c r="E451"/>
  <c r="B452"/>
  <c r="D451"/>
  <c r="F451"/>
  <c r="D452" l="1"/>
  <c r="F452"/>
  <c r="C452"/>
  <c r="E452"/>
  <c r="B453"/>
  <c r="C453" l="1"/>
  <c r="E453"/>
  <c r="B454"/>
  <c r="D453"/>
  <c r="F453"/>
  <c r="D454" l="1"/>
  <c r="F454"/>
  <c r="C454"/>
  <c r="E454"/>
  <c r="B455"/>
  <c r="C455" l="1"/>
  <c r="E455"/>
  <c r="B456"/>
  <c r="D455"/>
  <c r="F455"/>
  <c r="D456" l="1"/>
  <c r="F456"/>
  <c r="C456"/>
  <c r="E456"/>
  <c r="B457"/>
  <c r="C457" l="1"/>
  <c r="E457"/>
  <c r="B458"/>
  <c r="D457"/>
  <c r="F457"/>
  <c r="D458" l="1"/>
  <c r="F458"/>
  <c r="C458"/>
  <c r="E458"/>
  <c r="B459"/>
  <c r="C459" l="1"/>
  <c r="E459"/>
  <c r="B460"/>
  <c r="D459"/>
  <c r="F459"/>
  <c r="D460" l="1"/>
  <c r="F460"/>
  <c r="C460"/>
  <c r="E460"/>
  <c r="B461"/>
  <c r="C461" l="1"/>
  <c r="E461"/>
  <c r="B462"/>
  <c r="D461"/>
  <c r="F461"/>
  <c r="D462" l="1"/>
  <c r="F462"/>
  <c r="C462"/>
  <c r="E462"/>
  <c r="B463"/>
  <c r="C463" l="1"/>
  <c r="E463"/>
  <c r="B464"/>
  <c r="D463"/>
  <c r="F463"/>
  <c r="D464" l="1"/>
  <c r="F464"/>
  <c r="C464"/>
  <c r="E464"/>
  <c r="B465"/>
  <c r="C465" l="1"/>
  <c r="E465"/>
  <c r="B466"/>
  <c r="D465"/>
  <c r="F465"/>
  <c r="D466" l="1"/>
  <c r="F466"/>
  <c r="C466"/>
  <c r="E466"/>
  <c r="B467"/>
  <c r="C467" l="1"/>
  <c r="E467"/>
  <c r="B468"/>
  <c r="D467"/>
  <c r="F467"/>
  <c r="D468" l="1"/>
  <c r="F468"/>
  <c r="C468"/>
  <c r="E468"/>
  <c r="B469"/>
  <c r="C469" l="1"/>
  <c r="E469"/>
  <c r="B470"/>
  <c r="D469"/>
  <c r="F469"/>
  <c r="D470" l="1"/>
  <c r="F470"/>
  <c r="C470"/>
  <c r="E470"/>
  <c r="B471"/>
  <c r="C471" l="1"/>
  <c r="E471"/>
  <c r="B472"/>
  <c r="D471"/>
  <c r="F471"/>
  <c r="D472" l="1"/>
  <c r="F472"/>
  <c r="C472"/>
  <c r="E472"/>
  <c r="B473"/>
  <c r="C473" l="1"/>
  <c r="E473"/>
  <c r="B474"/>
  <c r="D473"/>
  <c r="F473"/>
  <c r="D474" l="1"/>
  <c r="F474"/>
  <c r="C474"/>
  <c r="E474"/>
  <c r="B475"/>
  <c r="C475" l="1"/>
  <c r="E475"/>
  <c r="B476"/>
  <c r="D475"/>
  <c r="F475"/>
  <c r="D476" l="1"/>
  <c r="F476"/>
  <c r="C476"/>
  <c r="E476"/>
  <c r="B477"/>
  <c r="C477" l="1"/>
  <c r="E477"/>
  <c r="B478"/>
  <c r="D477"/>
  <c r="F477"/>
  <c r="D478" l="1"/>
  <c r="F478"/>
  <c r="C478"/>
  <c r="E478"/>
  <c r="B479"/>
  <c r="C479" l="1"/>
  <c r="E479"/>
  <c r="B480"/>
  <c r="D479"/>
  <c r="F479"/>
  <c r="D480" l="1"/>
  <c r="F480"/>
  <c r="C480"/>
  <c r="E480"/>
  <c r="B481"/>
  <c r="C481" l="1"/>
  <c r="E481"/>
  <c r="B482"/>
  <c r="D481"/>
  <c r="F481"/>
  <c r="D482" l="1"/>
  <c r="F482"/>
  <c r="C482"/>
  <c r="E482"/>
  <c r="B483"/>
  <c r="C483" l="1"/>
  <c r="E483"/>
  <c r="B484"/>
  <c r="D483"/>
  <c r="F483"/>
  <c r="D484" l="1"/>
  <c r="F484"/>
  <c r="C484"/>
  <c r="E484"/>
  <c r="B485"/>
  <c r="C485" l="1"/>
  <c r="E485"/>
  <c r="B486"/>
  <c r="D485"/>
  <c r="F485"/>
  <c r="D486" l="1"/>
  <c r="F486"/>
  <c r="C486"/>
  <c r="E486"/>
  <c r="B487"/>
  <c r="C487" l="1"/>
  <c r="E487"/>
  <c r="B488"/>
  <c r="D487"/>
  <c r="F487"/>
  <c r="D488" l="1"/>
  <c r="F488"/>
  <c r="C488"/>
  <c r="E488"/>
  <c r="B489"/>
  <c r="C489" l="1"/>
  <c r="E489"/>
  <c r="B490"/>
  <c r="D489"/>
  <c r="F489"/>
  <c r="D490" l="1"/>
  <c r="F490"/>
  <c r="C490"/>
  <c r="E490"/>
  <c r="B491"/>
  <c r="C491" l="1"/>
  <c r="E491"/>
  <c r="B492"/>
  <c r="D491"/>
  <c r="F491"/>
  <c r="D492" l="1"/>
  <c r="F492"/>
  <c r="C492"/>
  <c r="E492"/>
  <c r="B493"/>
  <c r="C493" l="1"/>
  <c r="E493"/>
  <c r="B494"/>
  <c r="D493"/>
  <c r="F493"/>
  <c r="D494" l="1"/>
  <c r="F494"/>
  <c r="C494"/>
  <c r="E494"/>
  <c r="B495"/>
  <c r="C495" l="1"/>
  <c r="E495"/>
  <c r="B496"/>
  <c r="D495"/>
  <c r="F495"/>
  <c r="D496" l="1"/>
  <c r="F496"/>
  <c r="C496"/>
  <c r="E496"/>
  <c r="B497"/>
  <c r="C497" l="1"/>
  <c r="E497"/>
  <c r="B498"/>
  <c r="D497"/>
  <c r="F497"/>
  <c r="D498" l="1"/>
  <c r="F498"/>
  <c r="C498"/>
  <c r="E498"/>
  <c r="B499"/>
  <c r="C499" l="1"/>
  <c r="E499"/>
  <c r="B500"/>
  <c r="D499"/>
  <c r="F499"/>
  <c r="D500" l="1"/>
  <c r="F500"/>
  <c r="C500"/>
  <c r="E500"/>
</calcChain>
</file>

<file path=xl/sharedStrings.xml><?xml version="1.0" encoding="utf-8"?>
<sst xmlns="http://schemas.openxmlformats.org/spreadsheetml/2006/main" count="35" uniqueCount="35">
  <si>
    <t>a=</t>
  </si>
  <si>
    <t>b=</t>
  </si>
  <si>
    <t>T=</t>
  </si>
  <si>
    <t>V_init=</t>
  </si>
  <si>
    <t>Delta_v=</t>
  </si>
  <si>
    <t>V</t>
  </si>
  <si>
    <t>P</t>
  </si>
  <si>
    <t>Van der Waals Equation</t>
  </si>
  <si>
    <t>Temperature</t>
  </si>
  <si>
    <t>Michael Fowler, UVa</t>
  </si>
  <si>
    <t xml:space="preserve">                                                        </t>
  </si>
  <si>
    <t xml:space="preserve">                                                     a (L2 atm mol-1)</t>
  </si>
  <si>
    <t xml:space="preserve">                                                                   b (L mol-1)</t>
  </si>
  <si>
    <t xml:space="preserve">                                                He</t>
  </si>
  <si>
    <t xml:space="preserve">                                                Ne</t>
  </si>
  <si>
    <t xml:space="preserve">                                                Ar</t>
  </si>
  <si>
    <t xml:space="preserve">                                                Kr</t>
  </si>
  <si>
    <t xml:space="preserve">                                                Xe</t>
  </si>
  <si>
    <t xml:space="preserve">                                                H2</t>
  </si>
  <si>
    <t xml:space="preserve">                                                N2</t>
  </si>
  <si>
    <t xml:space="preserve">                                                O2</t>
  </si>
  <si>
    <t xml:space="preserve">                                                H2O</t>
  </si>
  <si>
    <t xml:space="preserve">                                                CO2</t>
  </si>
  <si>
    <t xml:space="preserve">                       Table 1: A list of the Van der Waals a and b constants for common atoms and molecules. </t>
  </si>
  <si>
    <t xml:space="preserve">For Oxygen, a = 1.382, b = 0.03186, critical temperature is 154.8K. </t>
  </si>
  <si>
    <t>P(T+delta_T)</t>
  </si>
  <si>
    <t>Delta_T=</t>
  </si>
  <si>
    <t>P(T-delta_T)</t>
  </si>
  <si>
    <t>(P + a/V^2)(V - b) = RT</t>
  </si>
  <si>
    <t>(for one mole)</t>
  </si>
  <si>
    <t>P(a_zero)</t>
  </si>
  <si>
    <r>
      <t>(Note: We are working in</t>
    </r>
    <r>
      <rPr>
        <b/>
        <i/>
        <sz val="10"/>
        <rFont val="Arial"/>
        <family val="2"/>
      </rPr>
      <t xml:space="preserve"> atmospheres and liters</t>
    </r>
    <r>
      <rPr>
        <i/>
        <sz val="10"/>
        <rFont val="Arial"/>
        <family val="2"/>
      </rPr>
      <t>, so R = 0.083)</t>
    </r>
  </si>
  <si>
    <t>some given on second sheet.</t>
  </si>
  <si>
    <t xml:space="preserve">Use the slidebar for T, put in other numbers by hand: </t>
  </si>
  <si>
    <r>
      <t xml:space="preserve">Red curve is </t>
    </r>
    <r>
      <rPr>
        <b/>
        <i/>
        <sz val="10"/>
        <color rgb="FFFF0000"/>
        <rFont val="Arial"/>
        <family val="2"/>
      </rPr>
      <t>PV</t>
    </r>
    <r>
      <rPr>
        <b/>
        <sz val="10"/>
        <color rgb="FFFF0000"/>
        <rFont val="Arial"/>
        <family val="2"/>
      </rPr>
      <t xml:space="preserve"> = </t>
    </r>
    <r>
      <rPr>
        <b/>
        <i/>
        <sz val="10"/>
        <color rgb="FFFF0000"/>
        <rFont val="Arial"/>
        <family val="2"/>
      </rPr>
      <t>nRT</t>
    </r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</si>
</sst>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8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669901727400354"/>
          <c:y val="9.962075288534139E-2"/>
          <c:w val="0.82176036135018005"/>
          <c:h val="0.79752146573301264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'van der Waals Equation'!$B$106:$B$500</c:f>
              <c:numCache>
                <c:formatCode>General</c:formatCode>
                <c:ptCount val="395"/>
                <c:pt idx="0">
                  <c:v>5.0000000000000024E-2</c:v>
                </c:pt>
                <c:pt idx="1">
                  <c:v>5.0500000000000024E-2</c:v>
                </c:pt>
                <c:pt idx="2">
                  <c:v>5.1000000000000024E-2</c:v>
                </c:pt>
                <c:pt idx="3">
                  <c:v>5.1500000000000025E-2</c:v>
                </c:pt>
                <c:pt idx="4">
                  <c:v>5.2000000000000025E-2</c:v>
                </c:pt>
                <c:pt idx="5">
                  <c:v>5.2500000000000026E-2</c:v>
                </c:pt>
                <c:pt idx="6">
                  <c:v>5.3000000000000026E-2</c:v>
                </c:pt>
                <c:pt idx="7">
                  <c:v>5.3500000000000027E-2</c:v>
                </c:pt>
                <c:pt idx="8">
                  <c:v>5.4000000000000027E-2</c:v>
                </c:pt>
                <c:pt idx="9">
                  <c:v>5.4500000000000028E-2</c:v>
                </c:pt>
                <c:pt idx="10">
                  <c:v>5.5000000000000028E-2</c:v>
                </c:pt>
                <c:pt idx="11">
                  <c:v>5.5500000000000028E-2</c:v>
                </c:pt>
                <c:pt idx="12">
                  <c:v>5.6000000000000029E-2</c:v>
                </c:pt>
                <c:pt idx="13">
                  <c:v>5.6500000000000029E-2</c:v>
                </c:pt>
                <c:pt idx="14">
                  <c:v>5.700000000000003E-2</c:v>
                </c:pt>
                <c:pt idx="15">
                  <c:v>5.750000000000003E-2</c:v>
                </c:pt>
                <c:pt idx="16">
                  <c:v>5.8000000000000031E-2</c:v>
                </c:pt>
                <c:pt idx="17">
                  <c:v>5.8500000000000031E-2</c:v>
                </c:pt>
                <c:pt idx="18">
                  <c:v>5.9000000000000032E-2</c:v>
                </c:pt>
                <c:pt idx="19">
                  <c:v>5.9500000000000032E-2</c:v>
                </c:pt>
                <c:pt idx="20">
                  <c:v>6.0000000000000032E-2</c:v>
                </c:pt>
                <c:pt idx="21">
                  <c:v>6.0500000000000033E-2</c:v>
                </c:pt>
                <c:pt idx="22">
                  <c:v>6.1000000000000033E-2</c:v>
                </c:pt>
                <c:pt idx="23">
                  <c:v>6.1500000000000034E-2</c:v>
                </c:pt>
                <c:pt idx="24">
                  <c:v>6.2000000000000034E-2</c:v>
                </c:pt>
                <c:pt idx="25">
                  <c:v>6.2500000000000028E-2</c:v>
                </c:pt>
                <c:pt idx="26">
                  <c:v>6.3000000000000028E-2</c:v>
                </c:pt>
                <c:pt idx="27">
                  <c:v>6.3500000000000029E-2</c:v>
                </c:pt>
                <c:pt idx="28">
                  <c:v>6.4000000000000029E-2</c:v>
                </c:pt>
                <c:pt idx="29">
                  <c:v>6.450000000000003E-2</c:v>
                </c:pt>
                <c:pt idx="30">
                  <c:v>6.500000000000003E-2</c:v>
                </c:pt>
                <c:pt idx="31">
                  <c:v>6.550000000000003E-2</c:v>
                </c:pt>
                <c:pt idx="32">
                  <c:v>6.6000000000000031E-2</c:v>
                </c:pt>
                <c:pt idx="33">
                  <c:v>6.6500000000000031E-2</c:v>
                </c:pt>
                <c:pt idx="34">
                  <c:v>6.7000000000000032E-2</c:v>
                </c:pt>
                <c:pt idx="35">
                  <c:v>6.7500000000000032E-2</c:v>
                </c:pt>
                <c:pt idx="36">
                  <c:v>6.8000000000000033E-2</c:v>
                </c:pt>
                <c:pt idx="37">
                  <c:v>6.8500000000000033E-2</c:v>
                </c:pt>
                <c:pt idx="38">
                  <c:v>6.9000000000000034E-2</c:v>
                </c:pt>
                <c:pt idx="39">
                  <c:v>6.9500000000000034E-2</c:v>
                </c:pt>
                <c:pt idx="40">
                  <c:v>7.0000000000000034E-2</c:v>
                </c:pt>
                <c:pt idx="41">
                  <c:v>7.0500000000000035E-2</c:v>
                </c:pt>
                <c:pt idx="42">
                  <c:v>7.1000000000000035E-2</c:v>
                </c:pt>
                <c:pt idx="43">
                  <c:v>7.1500000000000036E-2</c:v>
                </c:pt>
                <c:pt idx="44">
                  <c:v>7.2000000000000036E-2</c:v>
                </c:pt>
                <c:pt idx="45">
                  <c:v>7.2500000000000037E-2</c:v>
                </c:pt>
                <c:pt idx="46">
                  <c:v>7.3000000000000037E-2</c:v>
                </c:pt>
                <c:pt idx="47">
                  <c:v>7.3500000000000038E-2</c:v>
                </c:pt>
                <c:pt idx="48">
                  <c:v>7.4000000000000038E-2</c:v>
                </c:pt>
                <c:pt idx="49">
                  <c:v>7.4500000000000038E-2</c:v>
                </c:pt>
                <c:pt idx="50">
                  <c:v>7.5000000000000039E-2</c:v>
                </c:pt>
                <c:pt idx="51">
                  <c:v>7.5500000000000039E-2</c:v>
                </c:pt>
                <c:pt idx="52">
                  <c:v>7.600000000000004E-2</c:v>
                </c:pt>
                <c:pt idx="53">
                  <c:v>7.650000000000004E-2</c:v>
                </c:pt>
                <c:pt idx="54">
                  <c:v>7.7000000000000041E-2</c:v>
                </c:pt>
                <c:pt idx="55">
                  <c:v>7.7500000000000041E-2</c:v>
                </c:pt>
                <c:pt idx="56">
                  <c:v>7.8000000000000042E-2</c:v>
                </c:pt>
                <c:pt idx="57">
                  <c:v>7.8500000000000042E-2</c:v>
                </c:pt>
                <c:pt idx="58">
                  <c:v>7.9000000000000042E-2</c:v>
                </c:pt>
                <c:pt idx="59">
                  <c:v>7.9500000000000043E-2</c:v>
                </c:pt>
                <c:pt idx="60">
                  <c:v>8.0000000000000043E-2</c:v>
                </c:pt>
                <c:pt idx="61">
                  <c:v>8.0500000000000044E-2</c:v>
                </c:pt>
                <c:pt idx="62">
                  <c:v>8.1000000000000044E-2</c:v>
                </c:pt>
                <c:pt idx="63">
                  <c:v>8.1500000000000045E-2</c:v>
                </c:pt>
                <c:pt idx="64">
                  <c:v>8.2000000000000045E-2</c:v>
                </c:pt>
                <c:pt idx="65">
                  <c:v>8.2500000000000046E-2</c:v>
                </c:pt>
                <c:pt idx="66">
                  <c:v>8.3000000000000046E-2</c:v>
                </c:pt>
                <c:pt idx="67">
                  <c:v>8.3500000000000046E-2</c:v>
                </c:pt>
                <c:pt idx="68">
                  <c:v>8.4000000000000047E-2</c:v>
                </c:pt>
                <c:pt idx="69">
                  <c:v>8.4500000000000047E-2</c:v>
                </c:pt>
                <c:pt idx="70">
                  <c:v>8.5000000000000048E-2</c:v>
                </c:pt>
                <c:pt idx="71">
                  <c:v>8.5500000000000048E-2</c:v>
                </c:pt>
                <c:pt idx="72">
                  <c:v>8.6000000000000049E-2</c:v>
                </c:pt>
                <c:pt idx="73">
                  <c:v>8.6500000000000049E-2</c:v>
                </c:pt>
                <c:pt idx="74">
                  <c:v>8.700000000000005E-2</c:v>
                </c:pt>
                <c:pt idx="75">
                  <c:v>8.750000000000005E-2</c:v>
                </c:pt>
                <c:pt idx="76">
                  <c:v>8.800000000000005E-2</c:v>
                </c:pt>
                <c:pt idx="77">
                  <c:v>8.8500000000000051E-2</c:v>
                </c:pt>
                <c:pt idx="78">
                  <c:v>8.9000000000000051E-2</c:v>
                </c:pt>
                <c:pt idx="79">
                  <c:v>8.9500000000000052E-2</c:v>
                </c:pt>
                <c:pt idx="80">
                  <c:v>9.0000000000000052E-2</c:v>
                </c:pt>
                <c:pt idx="81">
                  <c:v>9.0500000000000053E-2</c:v>
                </c:pt>
                <c:pt idx="82">
                  <c:v>9.1000000000000053E-2</c:v>
                </c:pt>
                <c:pt idx="83">
                  <c:v>9.1500000000000054E-2</c:v>
                </c:pt>
                <c:pt idx="84">
                  <c:v>9.2000000000000054E-2</c:v>
                </c:pt>
                <c:pt idx="85">
                  <c:v>9.2500000000000054E-2</c:v>
                </c:pt>
                <c:pt idx="86">
                  <c:v>9.3000000000000055E-2</c:v>
                </c:pt>
                <c:pt idx="87">
                  <c:v>9.3500000000000055E-2</c:v>
                </c:pt>
                <c:pt idx="88">
                  <c:v>9.4000000000000056E-2</c:v>
                </c:pt>
                <c:pt idx="89">
                  <c:v>9.4500000000000056E-2</c:v>
                </c:pt>
                <c:pt idx="90">
                  <c:v>9.5000000000000057E-2</c:v>
                </c:pt>
                <c:pt idx="91">
                  <c:v>9.5500000000000057E-2</c:v>
                </c:pt>
                <c:pt idx="92">
                  <c:v>9.6000000000000058E-2</c:v>
                </c:pt>
                <c:pt idx="93">
                  <c:v>9.6500000000000058E-2</c:v>
                </c:pt>
                <c:pt idx="94">
                  <c:v>9.7000000000000058E-2</c:v>
                </c:pt>
                <c:pt idx="95">
                  <c:v>9.7500000000000059E-2</c:v>
                </c:pt>
                <c:pt idx="96">
                  <c:v>9.8000000000000059E-2</c:v>
                </c:pt>
                <c:pt idx="97">
                  <c:v>9.850000000000006E-2</c:v>
                </c:pt>
                <c:pt idx="98">
                  <c:v>9.900000000000006E-2</c:v>
                </c:pt>
                <c:pt idx="99">
                  <c:v>9.9500000000000061E-2</c:v>
                </c:pt>
                <c:pt idx="100">
                  <c:v>0.10000000000000006</c:v>
                </c:pt>
                <c:pt idx="101">
                  <c:v>0.10050000000000006</c:v>
                </c:pt>
                <c:pt idx="102">
                  <c:v>0.10100000000000006</c:v>
                </c:pt>
                <c:pt idx="103">
                  <c:v>0.10150000000000006</c:v>
                </c:pt>
                <c:pt idx="104">
                  <c:v>0.10200000000000006</c:v>
                </c:pt>
                <c:pt idx="105">
                  <c:v>0.10250000000000006</c:v>
                </c:pt>
                <c:pt idx="106">
                  <c:v>0.10300000000000006</c:v>
                </c:pt>
                <c:pt idx="107">
                  <c:v>0.10350000000000006</c:v>
                </c:pt>
                <c:pt idx="108">
                  <c:v>0.10400000000000006</c:v>
                </c:pt>
                <c:pt idx="109">
                  <c:v>0.10450000000000007</c:v>
                </c:pt>
                <c:pt idx="110">
                  <c:v>0.10500000000000007</c:v>
                </c:pt>
                <c:pt idx="111">
                  <c:v>0.10550000000000007</c:v>
                </c:pt>
                <c:pt idx="112">
                  <c:v>0.10600000000000007</c:v>
                </c:pt>
                <c:pt idx="113">
                  <c:v>0.10650000000000007</c:v>
                </c:pt>
                <c:pt idx="114">
                  <c:v>0.10700000000000007</c:v>
                </c:pt>
                <c:pt idx="115">
                  <c:v>0.10750000000000007</c:v>
                </c:pt>
                <c:pt idx="116">
                  <c:v>0.10800000000000007</c:v>
                </c:pt>
                <c:pt idx="117">
                  <c:v>0.10850000000000007</c:v>
                </c:pt>
                <c:pt idx="118">
                  <c:v>0.10900000000000007</c:v>
                </c:pt>
                <c:pt idx="119">
                  <c:v>0.10950000000000007</c:v>
                </c:pt>
                <c:pt idx="120">
                  <c:v>0.11000000000000007</c:v>
                </c:pt>
                <c:pt idx="121">
                  <c:v>0.11050000000000007</c:v>
                </c:pt>
                <c:pt idx="122">
                  <c:v>0.11100000000000007</c:v>
                </c:pt>
                <c:pt idx="123">
                  <c:v>0.11150000000000007</c:v>
                </c:pt>
                <c:pt idx="124">
                  <c:v>0.11200000000000007</c:v>
                </c:pt>
                <c:pt idx="125">
                  <c:v>0.11250000000000007</c:v>
                </c:pt>
                <c:pt idx="126">
                  <c:v>0.11300000000000007</c:v>
                </c:pt>
                <c:pt idx="127">
                  <c:v>0.11350000000000007</c:v>
                </c:pt>
                <c:pt idx="128">
                  <c:v>0.11400000000000007</c:v>
                </c:pt>
                <c:pt idx="129">
                  <c:v>0.11450000000000007</c:v>
                </c:pt>
                <c:pt idx="130">
                  <c:v>0.11500000000000007</c:v>
                </c:pt>
                <c:pt idx="131">
                  <c:v>0.11550000000000007</c:v>
                </c:pt>
                <c:pt idx="132">
                  <c:v>0.11600000000000008</c:v>
                </c:pt>
                <c:pt idx="133">
                  <c:v>0.11650000000000008</c:v>
                </c:pt>
                <c:pt idx="134">
                  <c:v>0.11700000000000008</c:v>
                </c:pt>
                <c:pt idx="135">
                  <c:v>0.11750000000000008</c:v>
                </c:pt>
                <c:pt idx="136">
                  <c:v>0.11800000000000008</c:v>
                </c:pt>
                <c:pt idx="137">
                  <c:v>0.11850000000000008</c:v>
                </c:pt>
                <c:pt idx="138">
                  <c:v>0.11900000000000008</c:v>
                </c:pt>
                <c:pt idx="139">
                  <c:v>0.11950000000000008</c:v>
                </c:pt>
                <c:pt idx="140">
                  <c:v>0.12000000000000008</c:v>
                </c:pt>
                <c:pt idx="141">
                  <c:v>0.12050000000000008</c:v>
                </c:pt>
                <c:pt idx="142">
                  <c:v>0.12100000000000008</c:v>
                </c:pt>
                <c:pt idx="143">
                  <c:v>0.12150000000000008</c:v>
                </c:pt>
                <c:pt idx="144">
                  <c:v>0.12200000000000008</c:v>
                </c:pt>
                <c:pt idx="145">
                  <c:v>0.12250000000000008</c:v>
                </c:pt>
                <c:pt idx="146">
                  <c:v>0.12300000000000008</c:v>
                </c:pt>
                <c:pt idx="147">
                  <c:v>0.12350000000000008</c:v>
                </c:pt>
                <c:pt idx="148">
                  <c:v>0.12400000000000008</c:v>
                </c:pt>
                <c:pt idx="149">
                  <c:v>0.12450000000000008</c:v>
                </c:pt>
                <c:pt idx="150">
                  <c:v>0.12500000000000008</c:v>
                </c:pt>
                <c:pt idx="151">
                  <c:v>0.12550000000000008</c:v>
                </c:pt>
                <c:pt idx="152">
                  <c:v>0.12600000000000008</c:v>
                </c:pt>
                <c:pt idx="153">
                  <c:v>0.12650000000000008</c:v>
                </c:pt>
                <c:pt idx="154">
                  <c:v>0.12700000000000009</c:v>
                </c:pt>
                <c:pt idx="155">
                  <c:v>0.12750000000000009</c:v>
                </c:pt>
                <c:pt idx="156">
                  <c:v>0.12800000000000009</c:v>
                </c:pt>
                <c:pt idx="157">
                  <c:v>0.12850000000000009</c:v>
                </c:pt>
                <c:pt idx="158">
                  <c:v>0.12900000000000009</c:v>
                </c:pt>
                <c:pt idx="159">
                  <c:v>0.12950000000000009</c:v>
                </c:pt>
                <c:pt idx="160">
                  <c:v>0.13000000000000009</c:v>
                </c:pt>
                <c:pt idx="161">
                  <c:v>0.13050000000000009</c:v>
                </c:pt>
                <c:pt idx="162">
                  <c:v>0.13100000000000009</c:v>
                </c:pt>
                <c:pt idx="163">
                  <c:v>0.13150000000000009</c:v>
                </c:pt>
                <c:pt idx="164">
                  <c:v>0.13200000000000009</c:v>
                </c:pt>
                <c:pt idx="165">
                  <c:v>0.13250000000000009</c:v>
                </c:pt>
                <c:pt idx="166">
                  <c:v>0.13300000000000009</c:v>
                </c:pt>
                <c:pt idx="167">
                  <c:v>0.13350000000000009</c:v>
                </c:pt>
                <c:pt idx="168">
                  <c:v>0.13400000000000009</c:v>
                </c:pt>
                <c:pt idx="169">
                  <c:v>0.13450000000000009</c:v>
                </c:pt>
                <c:pt idx="170">
                  <c:v>0.13500000000000009</c:v>
                </c:pt>
                <c:pt idx="171">
                  <c:v>0.13550000000000009</c:v>
                </c:pt>
                <c:pt idx="172">
                  <c:v>0.13600000000000009</c:v>
                </c:pt>
                <c:pt idx="173">
                  <c:v>0.13650000000000009</c:v>
                </c:pt>
                <c:pt idx="174">
                  <c:v>0.13700000000000009</c:v>
                </c:pt>
                <c:pt idx="175">
                  <c:v>0.13750000000000009</c:v>
                </c:pt>
                <c:pt idx="176">
                  <c:v>0.13800000000000009</c:v>
                </c:pt>
                <c:pt idx="177">
                  <c:v>0.1385000000000001</c:v>
                </c:pt>
                <c:pt idx="178">
                  <c:v>0.1390000000000001</c:v>
                </c:pt>
                <c:pt idx="179">
                  <c:v>0.1395000000000001</c:v>
                </c:pt>
                <c:pt idx="180">
                  <c:v>0.1400000000000001</c:v>
                </c:pt>
                <c:pt idx="181">
                  <c:v>0.1405000000000001</c:v>
                </c:pt>
                <c:pt idx="182">
                  <c:v>0.1410000000000001</c:v>
                </c:pt>
                <c:pt idx="183">
                  <c:v>0.1415000000000001</c:v>
                </c:pt>
                <c:pt idx="184">
                  <c:v>0.1420000000000001</c:v>
                </c:pt>
                <c:pt idx="185">
                  <c:v>0.1425000000000001</c:v>
                </c:pt>
                <c:pt idx="186">
                  <c:v>0.1430000000000001</c:v>
                </c:pt>
                <c:pt idx="187">
                  <c:v>0.1435000000000001</c:v>
                </c:pt>
                <c:pt idx="188">
                  <c:v>0.1440000000000001</c:v>
                </c:pt>
                <c:pt idx="189">
                  <c:v>0.1445000000000001</c:v>
                </c:pt>
                <c:pt idx="190">
                  <c:v>0.1450000000000001</c:v>
                </c:pt>
                <c:pt idx="191">
                  <c:v>0.1455000000000001</c:v>
                </c:pt>
                <c:pt idx="192">
                  <c:v>0.1460000000000001</c:v>
                </c:pt>
                <c:pt idx="193">
                  <c:v>0.1465000000000001</c:v>
                </c:pt>
                <c:pt idx="194">
                  <c:v>0.1470000000000001</c:v>
                </c:pt>
                <c:pt idx="195">
                  <c:v>0.1475000000000001</c:v>
                </c:pt>
                <c:pt idx="196">
                  <c:v>0.1480000000000001</c:v>
                </c:pt>
                <c:pt idx="197">
                  <c:v>0.1485000000000001</c:v>
                </c:pt>
                <c:pt idx="198">
                  <c:v>0.1490000000000001</c:v>
                </c:pt>
                <c:pt idx="199">
                  <c:v>0.14950000000000011</c:v>
                </c:pt>
                <c:pt idx="200">
                  <c:v>0.15000000000000011</c:v>
                </c:pt>
                <c:pt idx="201">
                  <c:v>0.15050000000000011</c:v>
                </c:pt>
                <c:pt idx="202">
                  <c:v>0.15100000000000011</c:v>
                </c:pt>
                <c:pt idx="203">
                  <c:v>0.15150000000000011</c:v>
                </c:pt>
                <c:pt idx="204">
                  <c:v>0.15200000000000011</c:v>
                </c:pt>
                <c:pt idx="205">
                  <c:v>0.15250000000000011</c:v>
                </c:pt>
                <c:pt idx="206">
                  <c:v>0.15300000000000011</c:v>
                </c:pt>
                <c:pt idx="207">
                  <c:v>0.15350000000000011</c:v>
                </c:pt>
                <c:pt idx="208">
                  <c:v>0.15400000000000011</c:v>
                </c:pt>
                <c:pt idx="209">
                  <c:v>0.15450000000000011</c:v>
                </c:pt>
                <c:pt idx="210">
                  <c:v>0.15500000000000011</c:v>
                </c:pt>
                <c:pt idx="211">
                  <c:v>0.15550000000000011</c:v>
                </c:pt>
                <c:pt idx="212">
                  <c:v>0.15600000000000011</c:v>
                </c:pt>
                <c:pt idx="213">
                  <c:v>0.15650000000000011</c:v>
                </c:pt>
                <c:pt idx="214">
                  <c:v>0.15700000000000011</c:v>
                </c:pt>
                <c:pt idx="215">
                  <c:v>0.15750000000000011</c:v>
                </c:pt>
                <c:pt idx="216">
                  <c:v>0.15800000000000011</c:v>
                </c:pt>
                <c:pt idx="217">
                  <c:v>0.15850000000000011</c:v>
                </c:pt>
                <c:pt idx="218">
                  <c:v>0.15900000000000011</c:v>
                </c:pt>
                <c:pt idx="219">
                  <c:v>0.15950000000000011</c:v>
                </c:pt>
                <c:pt idx="220">
                  <c:v>0.16000000000000011</c:v>
                </c:pt>
                <c:pt idx="221">
                  <c:v>0.16050000000000011</c:v>
                </c:pt>
                <c:pt idx="222">
                  <c:v>0.16100000000000012</c:v>
                </c:pt>
                <c:pt idx="223">
                  <c:v>0.16150000000000012</c:v>
                </c:pt>
                <c:pt idx="224">
                  <c:v>0.16200000000000012</c:v>
                </c:pt>
                <c:pt idx="225">
                  <c:v>0.16250000000000012</c:v>
                </c:pt>
                <c:pt idx="226">
                  <c:v>0.16300000000000012</c:v>
                </c:pt>
                <c:pt idx="227">
                  <c:v>0.16350000000000012</c:v>
                </c:pt>
                <c:pt idx="228">
                  <c:v>0.16400000000000012</c:v>
                </c:pt>
                <c:pt idx="229">
                  <c:v>0.16450000000000012</c:v>
                </c:pt>
                <c:pt idx="230">
                  <c:v>0.16500000000000012</c:v>
                </c:pt>
                <c:pt idx="231">
                  <c:v>0.16550000000000012</c:v>
                </c:pt>
                <c:pt idx="232">
                  <c:v>0.16600000000000012</c:v>
                </c:pt>
                <c:pt idx="233">
                  <c:v>0.16650000000000012</c:v>
                </c:pt>
                <c:pt idx="234">
                  <c:v>0.16700000000000012</c:v>
                </c:pt>
                <c:pt idx="235">
                  <c:v>0.16750000000000012</c:v>
                </c:pt>
                <c:pt idx="236">
                  <c:v>0.16800000000000012</c:v>
                </c:pt>
                <c:pt idx="237">
                  <c:v>0.16850000000000012</c:v>
                </c:pt>
                <c:pt idx="238">
                  <c:v>0.16900000000000012</c:v>
                </c:pt>
                <c:pt idx="239">
                  <c:v>0.16950000000000012</c:v>
                </c:pt>
                <c:pt idx="240">
                  <c:v>0.17000000000000012</c:v>
                </c:pt>
                <c:pt idx="241">
                  <c:v>0.17050000000000012</c:v>
                </c:pt>
                <c:pt idx="242">
                  <c:v>0.17100000000000012</c:v>
                </c:pt>
                <c:pt idx="243">
                  <c:v>0.17150000000000012</c:v>
                </c:pt>
                <c:pt idx="244">
                  <c:v>0.17200000000000013</c:v>
                </c:pt>
                <c:pt idx="245">
                  <c:v>0.17250000000000013</c:v>
                </c:pt>
                <c:pt idx="246">
                  <c:v>0.17300000000000013</c:v>
                </c:pt>
                <c:pt idx="247">
                  <c:v>0.17350000000000013</c:v>
                </c:pt>
                <c:pt idx="248">
                  <c:v>0.17400000000000013</c:v>
                </c:pt>
                <c:pt idx="249">
                  <c:v>0.17450000000000013</c:v>
                </c:pt>
                <c:pt idx="250">
                  <c:v>0.17500000000000013</c:v>
                </c:pt>
                <c:pt idx="251">
                  <c:v>0.17550000000000013</c:v>
                </c:pt>
                <c:pt idx="252">
                  <c:v>0.17600000000000013</c:v>
                </c:pt>
                <c:pt idx="253">
                  <c:v>0.17650000000000013</c:v>
                </c:pt>
                <c:pt idx="254">
                  <c:v>0.17700000000000013</c:v>
                </c:pt>
                <c:pt idx="255">
                  <c:v>0.17750000000000013</c:v>
                </c:pt>
                <c:pt idx="256">
                  <c:v>0.17800000000000013</c:v>
                </c:pt>
                <c:pt idx="257">
                  <c:v>0.17850000000000013</c:v>
                </c:pt>
                <c:pt idx="258">
                  <c:v>0.17900000000000013</c:v>
                </c:pt>
                <c:pt idx="259">
                  <c:v>0.17950000000000013</c:v>
                </c:pt>
                <c:pt idx="260">
                  <c:v>0.18000000000000013</c:v>
                </c:pt>
                <c:pt idx="261">
                  <c:v>0.18050000000000013</c:v>
                </c:pt>
                <c:pt idx="262">
                  <c:v>0.18100000000000013</c:v>
                </c:pt>
                <c:pt idx="263">
                  <c:v>0.18150000000000013</c:v>
                </c:pt>
                <c:pt idx="264">
                  <c:v>0.18200000000000013</c:v>
                </c:pt>
                <c:pt idx="265">
                  <c:v>0.18250000000000013</c:v>
                </c:pt>
                <c:pt idx="266">
                  <c:v>0.18300000000000013</c:v>
                </c:pt>
                <c:pt idx="267">
                  <c:v>0.18350000000000014</c:v>
                </c:pt>
                <c:pt idx="268">
                  <c:v>0.18400000000000014</c:v>
                </c:pt>
                <c:pt idx="269">
                  <c:v>0.18450000000000014</c:v>
                </c:pt>
                <c:pt idx="270">
                  <c:v>0.18500000000000014</c:v>
                </c:pt>
                <c:pt idx="271">
                  <c:v>0.18550000000000014</c:v>
                </c:pt>
                <c:pt idx="272">
                  <c:v>0.18600000000000014</c:v>
                </c:pt>
                <c:pt idx="273">
                  <c:v>0.18650000000000014</c:v>
                </c:pt>
                <c:pt idx="274">
                  <c:v>0.18700000000000014</c:v>
                </c:pt>
                <c:pt idx="275">
                  <c:v>0.18750000000000014</c:v>
                </c:pt>
                <c:pt idx="276">
                  <c:v>0.18800000000000014</c:v>
                </c:pt>
                <c:pt idx="277">
                  <c:v>0.18850000000000014</c:v>
                </c:pt>
                <c:pt idx="278">
                  <c:v>0.18900000000000014</c:v>
                </c:pt>
                <c:pt idx="279">
                  <c:v>0.18950000000000014</c:v>
                </c:pt>
                <c:pt idx="280">
                  <c:v>0.19000000000000014</c:v>
                </c:pt>
                <c:pt idx="281">
                  <c:v>0.19050000000000014</c:v>
                </c:pt>
                <c:pt idx="282">
                  <c:v>0.19100000000000014</c:v>
                </c:pt>
                <c:pt idx="283">
                  <c:v>0.19150000000000014</c:v>
                </c:pt>
                <c:pt idx="284">
                  <c:v>0.19200000000000014</c:v>
                </c:pt>
                <c:pt idx="285">
                  <c:v>0.19250000000000014</c:v>
                </c:pt>
                <c:pt idx="286">
                  <c:v>0.19300000000000014</c:v>
                </c:pt>
                <c:pt idx="287">
                  <c:v>0.19350000000000014</c:v>
                </c:pt>
                <c:pt idx="288">
                  <c:v>0.19400000000000014</c:v>
                </c:pt>
                <c:pt idx="289">
                  <c:v>0.19450000000000014</c:v>
                </c:pt>
                <c:pt idx="290">
                  <c:v>0.19500000000000015</c:v>
                </c:pt>
                <c:pt idx="291">
                  <c:v>0.19550000000000015</c:v>
                </c:pt>
                <c:pt idx="292">
                  <c:v>0.19600000000000015</c:v>
                </c:pt>
                <c:pt idx="293">
                  <c:v>0.19650000000000015</c:v>
                </c:pt>
                <c:pt idx="294">
                  <c:v>0.19700000000000015</c:v>
                </c:pt>
                <c:pt idx="295">
                  <c:v>0.19750000000000015</c:v>
                </c:pt>
                <c:pt idx="296">
                  <c:v>0.19800000000000015</c:v>
                </c:pt>
                <c:pt idx="297">
                  <c:v>0.19850000000000015</c:v>
                </c:pt>
                <c:pt idx="298">
                  <c:v>0.19900000000000015</c:v>
                </c:pt>
                <c:pt idx="299">
                  <c:v>0.19950000000000015</c:v>
                </c:pt>
                <c:pt idx="300">
                  <c:v>0.20000000000000015</c:v>
                </c:pt>
                <c:pt idx="301">
                  <c:v>0.20050000000000015</c:v>
                </c:pt>
                <c:pt idx="302">
                  <c:v>0.20100000000000015</c:v>
                </c:pt>
                <c:pt idx="303">
                  <c:v>0.20150000000000015</c:v>
                </c:pt>
                <c:pt idx="304">
                  <c:v>0.20200000000000015</c:v>
                </c:pt>
                <c:pt idx="305">
                  <c:v>0.20250000000000015</c:v>
                </c:pt>
                <c:pt idx="306">
                  <c:v>0.20300000000000015</c:v>
                </c:pt>
                <c:pt idx="307">
                  <c:v>0.20350000000000015</c:v>
                </c:pt>
                <c:pt idx="308">
                  <c:v>0.20400000000000015</c:v>
                </c:pt>
                <c:pt idx="309">
                  <c:v>0.20450000000000015</c:v>
                </c:pt>
                <c:pt idx="310">
                  <c:v>0.20500000000000015</c:v>
                </c:pt>
                <c:pt idx="311">
                  <c:v>0.20550000000000015</c:v>
                </c:pt>
                <c:pt idx="312">
                  <c:v>0.20600000000000016</c:v>
                </c:pt>
                <c:pt idx="313">
                  <c:v>0.20650000000000016</c:v>
                </c:pt>
                <c:pt idx="314">
                  <c:v>0.20700000000000016</c:v>
                </c:pt>
                <c:pt idx="315">
                  <c:v>0.20750000000000016</c:v>
                </c:pt>
                <c:pt idx="316">
                  <c:v>0.20800000000000016</c:v>
                </c:pt>
                <c:pt idx="317">
                  <c:v>0.20850000000000016</c:v>
                </c:pt>
                <c:pt idx="318">
                  <c:v>0.20900000000000016</c:v>
                </c:pt>
                <c:pt idx="319">
                  <c:v>0.20950000000000016</c:v>
                </c:pt>
                <c:pt idx="320">
                  <c:v>0.21000000000000016</c:v>
                </c:pt>
                <c:pt idx="321">
                  <c:v>0.21050000000000016</c:v>
                </c:pt>
                <c:pt idx="322">
                  <c:v>0.21100000000000016</c:v>
                </c:pt>
                <c:pt idx="323">
                  <c:v>0.21150000000000016</c:v>
                </c:pt>
                <c:pt idx="324">
                  <c:v>0.21200000000000016</c:v>
                </c:pt>
                <c:pt idx="325">
                  <c:v>0.21250000000000016</c:v>
                </c:pt>
                <c:pt idx="326">
                  <c:v>0.21300000000000016</c:v>
                </c:pt>
                <c:pt idx="327">
                  <c:v>0.21350000000000016</c:v>
                </c:pt>
                <c:pt idx="328">
                  <c:v>0.21400000000000016</c:v>
                </c:pt>
                <c:pt idx="329">
                  <c:v>0.21450000000000016</c:v>
                </c:pt>
                <c:pt idx="330">
                  <c:v>0.21500000000000016</c:v>
                </c:pt>
                <c:pt idx="331">
                  <c:v>0.21550000000000016</c:v>
                </c:pt>
                <c:pt idx="332">
                  <c:v>0.21600000000000016</c:v>
                </c:pt>
                <c:pt idx="333">
                  <c:v>0.21650000000000016</c:v>
                </c:pt>
                <c:pt idx="334">
                  <c:v>0.21700000000000016</c:v>
                </c:pt>
                <c:pt idx="335">
                  <c:v>0.21750000000000017</c:v>
                </c:pt>
                <c:pt idx="336">
                  <c:v>0.21800000000000017</c:v>
                </c:pt>
                <c:pt idx="337">
                  <c:v>0.21850000000000017</c:v>
                </c:pt>
                <c:pt idx="338">
                  <c:v>0.21900000000000017</c:v>
                </c:pt>
                <c:pt idx="339">
                  <c:v>0.21950000000000017</c:v>
                </c:pt>
                <c:pt idx="340">
                  <c:v>0.22000000000000017</c:v>
                </c:pt>
                <c:pt idx="341">
                  <c:v>0.22050000000000017</c:v>
                </c:pt>
                <c:pt idx="342">
                  <c:v>0.22100000000000017</c:v>
                </c:pt>
                <c:pt idx="343">
                  <c:v>0.22150000000000017</c:v>
                </c:pt>
                <c:pt idx="344">
                  <c:v>0.22200000000000017</c:v>
                </c:pt>
                <c:pt idx="345">
                  <c:v>0.22250000000000017</c:v>
                </c:pt>
                <c:pt idx="346">
                  <c:v>0.22300000000000017</c:v>
                </c:pt>
                <c:pt idx="347">
                  <c:v>0.22350000000000017</c:v>
                </c:pt>
                <c:pt idx="348">
                  <c:v>0.22400000000000017</c:v>
                </c:pt>
                <c:pt idx="349">
                  <c:v>0.22450000000000017</c:v>
                </c:pt>
                <c:pt idx="350">
                  <c:v>0.22500000000000017</c:v>
                </c:pt>
                <c:pt idx="351">
                  <c:v>0.22550000000000017</c:v>
                </c:pt>
                <c:pt idx="352">
                  <c:v>0.22600000000000017</c:v>
                </c:pt>
                <c:pt idx="353">
                  <c:v>0.22650000000000017</c:v>
                </c:pt>
                <c:pt idx="354">
                  <c:v>0.22700000000000017</c:v>
                </c:pt>
                <c:pt idx="355">
                  <c:v>0.22750000000000017</c:v>
                </c:pt>
                <c:pt idx="356">
                  <c:v>0.22800000000000017</c:v>
                </c:pt>
                <c:pt idx="357">
                  <c:v>0.22850000000000018</c:v>
                </c:pt>
                <c:pt idx="358">
                  <c:v>0.22900000000000018</c:v>
                </c:pt>
                <c:pt idx="359">
                  <c:v>0.22950000000000018</c:v>
                </c:pt>
                <c:pt idx="360">
                  <c:v>0.23000000000000018</c:v>
                </c:pt>
                <c:pt idx="361">
                  <c:v>0.23050000000000018</c:v>
                </c:pt>
                <c:pt idx="362">
                  <c:v>0.23100000000000018</c:v>
                </c:pt>
                <c:pt idx="363">
                  <c:v>0.23150000000000018</c:v>
                </c:pt>
                <c:pt idx="364">
                  <c:v>0.23200000000000018</c:v>
                </c:pt>
                <c:pt idx="365">
                  <c:v>0.23250000000000018</c:v>
                </c:pt>
                <c:pt idx="366">
                  <c:v>0.23300000000000018</c:v>
                </c:pt>
                <c:pt idx="367">
                  <c:v>0.23350000000000018</c:v>
                </c:pt>
                <c:pt idx="368">
                  <c:v>0.23400000000000018</c:v>
                </c:pt>
                <c:pt idx="369">
                  <c:v>0.23450000000000018</c:v>
                </c:pt>
                <c:pt idx="370">
                  <c:v>0.23500000000000018</c:v>
                </c:pt>
                <c:pt idx="371">
                  <c:v>0.23550000000000018</c:v>
                </c:pt>
                <c:pt idx="372">
                  <c:v>0.23600000000000018</c:v>
                </c:pt>
                <c:pt idx="373">
                  <c:v>0.23650000000000018</c:v>
                </c:pt>
                <c:pt idx="374">
                  <c:v>0.23700000000000018</c:v>
                </c:pt>
                <c:pt idx="375">
                  <c:v>0.23750000000000018</c:v>
                </c:pt>
                <c:pt idx="376">
                  <c:v>0.23800000000000018</c:v>
                </c:pt>
                <c:pt idx="377">
                  <c:v>0.23850000000000018</c:v>
                </c:pt>
                <c:pt idx="378">
                  <c:v>0.23900000000000018</c:v>
                </c:pt>
                <c:pt idx="379">
                  <c:v>0.23950000000000018</c:v>
                </c:pt>
                <c:pt idx="380">
                  <c:v>0.24000000000000019</c:v>
                </c:pt>
                <c:pt idx="381">
                  <c:v>0.24050000000000019</c:v>
                </c:pt>
                <c:pt idx="382">
                  <c:v>0.24100000000000019</c:v>
                </c:pt>
                <c:pt idx="383">
                  <c:v>0.24150000000000019</c:v>
                </c:pt>
                <c:pt idx="384">
                  <c:v>0.24200000000000019</c:v>
                </c:pt>
                <c:pt idx="385">
                  <c:v>0.24250000000000019</c:v>
                </c:pt>
                <c:pt idx="386">
                  <c:v>0.24300000000000019</c:v>
                </c:pt>
                <c:pt idx="387">
                  <c:v>0.24350000000000019</c:v>
                </c:pt>
                <c:pt idx="388">
                  <c:v>0.24400000000000019</c:v>
                </c:pt>
                <c:pt idx="389">
                  <c:v>0.24450000000000019</c:v>
                </c:pt>
                <c:pt idx="390">
                  <c:v>0.24500000000000019</c:v>
                </c:pt>
                <c:pt idx="391">
                  <c:v>0.24550000000000019</c:v>
                </c:pt>
                <c:pt idx="392">
                  <c:v>0.24600000000000019</c:v>
                </c:pt>
                <c:pt idx="393">
                  <c:v>0.24650000000000019</c:v>
                </c:pt>
                <c:pt idx="394">
                  <c:v>0.24700000000000019</c:v>
                </c:pt>
              </c:numCache>
            </c:numRef>
          </c:xVal>
          <c:yVal>
            <c:numRef>
              <c:f>'van der Waals Equation'!$C$106:$C$500</c:f>
              <c:numCache>
                <c:formatCode>General</c:formatCode>
                <c:ptCount val="395"/>
                <c:pt idx="0">
                  <c:v>151.83065049614072</c:v>
                </c:pt>
                <c:pt idx="1">
                  <c:v>143.82195762175945</c:v>
                </c:pt>
                <c:pt idx="2">
                  <c:v>136.48198968566442</c:v>
                </c:pt>
                <c:pt idx="3">
                  <c:v>129.74764538198042</c:v>
                </c:pt>
                <c:pt idx="4">
                  <c:v>123.56272365629911</c:v>
                </c:pt>
                <c:pt idx="5">
                  <c:v>117.87705004482387</c:v>
                </c:pt>
                <c:pt idx="6">
                  <c:v>112.64572954953184</c:v>
                </c:pt>
                <c:pt idx="7">
                  <c:v>107.82850539134478</c:v>
                </c:pt>
                <c:pt idx="8">
                  <c:v>103.38920673157327</c:v>
                </c:pt>
                <c:pt idx="9">
                  <c:v>99.295271453694113</c:v>
                </c:pt>
                <c:pt idx="10">
                  <c:v>95.517332514267935</c:v>
                </c:pt>
                <c:pt idx="11">
                  <c:v>92.028858327390253</c:v>
                </c:pt>
                <c:pt idx="12">
                  <c:v>88.805839237103157</c:v>
                </c:pt>
                <c:pt idx="13">
                  <c:v>85.826513430965406</c:v>
                </c:pt>
                <c:pt idx="14">
                  <c:v>83.071126713488297</c:v>
                </c:pt>
                <c:pt idx="15">
                  <c:v>80.521721435965105</c:v>
                </c:pt>
                <c:pt idx="16">
                  <c:v>78.161950605310949</c:v>
                </c:pt>
                <c:pt idx="17">
                  <c:v>75.976913797426505</c:v>
                </c:pt>
                <c:pt idx="18">
                  <c:v>73.95301200304749</c:v>
                </c:pt>
                <c:pt idx="19">
                  <c:v>72.077818954260749</c:v>
                </c:pt>
                <c:pt idx="20">
                  <c:v>70.339966832504047</c:v>
                </c:pt>
                <c:pt idx="21">
                  <c:v>68.729044555753092</c:v>
                </c:pt>
                <c:pt idx="22">
                  <c:v>67.235507093335968</c:v>
                </c:pt>
                <c:pt idx="23">
                  <c:v>65.85059446921116</c:v>
                </c:pt>
                <c:pt idx="24">
                  <c:v>64.566259294986139</c:v>
                </c:pt>
                <c:pt idx="25">
                  <c:v>63.375101827676247</c:v>
                </c:pt>
                <c:pt idx="26">
                  <c:v>62.270311678514247</c:v>
                </c:pt>
                <c:pt idx="27">
                  <c:v>61.245615411584822</c:v>
                </c:pt>
                <c:pt idx="28">
                  <c:v>60.295229367610432</c:v>
                </c:pt>
                <c:pt idx="29">
                  <c:v>59.413817131323412</c:v>
                </c:pt>
                <c:pt idx="30">
                  <c:v>58.596451132545042</c:v>
                </c:pt>
                <c:pt idx="31">
                  <c:v>57.838577933082604</c:v>
                </c:pt>
                <c:pt idx="32">
                  <c:v>57.13598680526303</c:v>
                </c:pt>
                <c:pt idx="33">
                  <c:v>56.484781254565462</c:v>
                </c:pt>
                <c:pt idx="34">
                  <c:v>55.881353179396456</c:v>
                </c:pt>
                <c:pt idx="35">
                  <c:v>55.322359396433455</c:v>
                </c:pt>
                <c:pt idx="36">
                  <c:v>54.804700290871892</c:v>
                </c:pt>
                <c:pt idx="37">
                  <c:v>54.32550037795761</c:v>
                </c:pt>
                <c:pt idx="38">
                  <c:v>53.882090585902745</c:v>
                </c:pt>
                <c:pt idx="39">
                  <c:v>53.471992091110621</c:v>
                </c:pt>
                <c:pt idx="40">
                  <c:v>53.092901554958644</c:v>
                </c:pt>
                <c:pt idx="41">
                  <c:v>52.742677627536011</c:v>
                </c:pt>
                <c:pt idx="42">
                  <c:v>52.419328597984986</c:v>
                </c:pt>
                <c:pt idx="43">
                  <c:v>52.121001083693216</c:v>
                </c:pt>
                <c:pt idx="44">
                  <c:v>51.845969661739502</c:v>
                </c:pt>
                <c:pt idx="45">
                  <c:v>51.592627355884929</c:v>
                </c:pt>
                <c:pt idx="46">
                  <c:v>51.359476901185417</c:v>
                </c:pt>
                <c:pt idx="47">
                  <c:v>51.145122716105959</c:v>
                </c:pt>
                <c:pt idx="48">
                  <c:v>50.948263518973761</c:v>
                </c:pt>
                <c:pt idx="49">
                  <c:v>50.767685531802982</c:v>
                </c:pt>
                <c:pt idx="50">
                  <c:v>50.602256220058706</c:v>
                </c:pt>
                <c:pt idx="51">
                  <c:v>50.450918521873263</c:v>
                </c:pt>
                <c:pt idx="52">
                  <c:v>50.312685524652721</c:v>
                </c:pt>
                <c:pt idx="53">
                  <c:v>50.186635550980526</c:v>
                </c:pt>
                <c:pt idx="54">
                  <c:v>50.071907619278278</c:v>
                </c:pt>
                <c:pt idx="55">
                  <c:v>49.967697247882114</c:v>
                </c:pt>
                <c:pt idx="56">
                  <c:v>49.873252574062803</c:v>
                </c:pt>
                <c:pt idx="57">
                  <c:v>49.787870762103694</c:v>
                </c:pt>
                <c:pt idx="58">
                  <c:v>49.710894676879462</c:v>
                </c:pt>
                <c:pt idx="59">
                  <c:v>49.641709801478726</c:v>
                </c:pt>
                <c:pt idx="60">
                  <c:v>49.579741379310377</c:v>
                </c:pt>
                <c:pt idx="61">
                  <c:v>49.524451762846184</c:v>
                </c:pt>
                <c:pt idx="62">
                  <c:v>49.475337952704223</c:v>
                </c:pt>
                <c:pt idx="63">
                  <c:v>49.431929312177601</c:v>
                </c:pt>
                <c:pt idx="64">
                  <c:v>49.393785443589621</c:v>
                </c:pt>
                <c:pt idx="65">
                  <c:v>49.360494214005655</c:v>
                </c:pt>
                <c:pt idx="66">
                  <c:v>49.331669918881886</c:v>
                </c:pt>
                <c:pt idx="67">
                  <c:v>49.306951573182175</c:v>
                </c:pt>
                <c:pt idx="68">
                  <c:v>49.286001320359361</c:v>
                </c:pt>
                <c:pt idx="69">
                  <c:v>49.268502950385397</c:v>
                </c:pt>
                <c:pt idx="70">
                  <c:v>49.254160518731624</c:v>
                </c:pt>
                <c:pt idx="71">
                  <c:v>49.242697058855271</c:v>
                </c:pt>
                <c:pt idx="72">
                  <c:v>49.233853381344318</c:v>
                </c:pt>
                <c:pt idx="73">
                  <c:v>49.227386953417863</c:v>
                </c:pt>
                <c:pt idx="74">
                  <c:v>49.223070852976718</c:v>
                </c:pt>
                <c:pt idx="75">
                  <c:v>49.220692791854361</c:v>
                </c:pt>
                <c:pt idx="76">
                  <c:v>49.220054203334655</c:v>
                </c:pt>
                <c:pt idx="77">
                  <c:v>49.22096938938364</c:v>
                </c:pt>
                <c:pt idx="78">
                  <c:v>49.223264723392731</c:v>
                </c:pt>
                <c:pt idx="79">
                  <c:v>49.226777904550232</c:v>
                </c:pt>
                <c:pt idx="80">
                  <c:v>49.231357260253048</c:v>
                </c:pt>
                <c:pt idx="81">
                  <c:v>49.236861093238332</c:v>
                </c:pt>
                <c:pt idx="82">
                  <c:v>49.243157070365385</c:v>
                </c:pt>
                <c:pt idx="83">
                  <c:v>49.250121650203397</c:v>
                </c:pt>
                <c:pt idx="84">
                  <c:v>49.25763954679158</c:v>
                </c:pt>
                <c:pt idx="85">
                  <c:v>49.265603227130725</c:v>
                </c:pt>
                <c:pt idx="86">
                  <c:v>49.273912440143249</c:v>
                </c:pt>
                <c:pt idx="87">
                  <c:v>49.282473775001506</c:v>
                </c:pt>
                <c:pt idx="88">
                  <c:v>49.291200246876059</c:v>
                </c:pt>
                <c:pt idx="89">
                  <c:v>49.30001090829407</c:v>
                </c:pt>
                <c:pt idx="90">
                  <c:v>49.30883048442675</c:v>
                </c:pt>
                <c:pt idx="91">
                  <c:v>49.317589030743306</c:v>
                </c:pt>
                <c:pt idx="92">
                  <c:v>49.326221611578859</c:v>
                </c:pt>
                <c:pt idx="93">
                  <c:v>49.334667998263768</c:v>
                </c:pt>
                <c:pt idx="94">
                  <c:v>49.342872385557882</c:v>
                </c:pt>
                <c:pt idx="95">
                  <c:v>49.350783125217106</c:v>
                </c:pt>
                <c:pt idx="96">
                  <c:v>49.358352475602658</c:v>
                </c:pt>
                <c:pt idx="97">
                  <c:v>49.365536366315439</c:v>
                </c:pt>
                <c:pt idx="98">
                  <c:v>49.372294176908667</c:v>
                </c:pt>
                <c:pt idx="99">
                  <c:v>49.378588528794722</c:v>
                </c:pt>
                <c:pt idx="100">
                  <c:v>49.384385089521572</c:v>
                </c:pt>
                <c:pt idx="101">
                  <c:v>49.389652388649949</c:v>
                </c:pt>
                <c:pt idx="102">
                  <c:v>49.394361644511974</c:v>
                </c:pt>
                <c:pt idx="103">
                  <c:v>49.39848660118119</c:v>
                </c:pt>
                <c:pt idx="104">
                  <c:v>49.402003375026169</c:v>
                </c:pt>
                <c:pt idx="105">
                  <c:v>49.404890310262658</c:v>
                </c:pt>
                <c:pt idx="106">
                  <c:v>49.407127842955504</c:v>
                </c:pt>
                <c:pt idx="107">
                  <c:v>49.408698372958895</c:v>
                </c:pt>
                <c:pt idx="108">
                  <c:v>49.409586143314385</c:v>
                </c:pt>
                <c:pt idx="109">
                  <c:v>49.409777126659264</c:v>
                </c:pt>
                <c:pt idx="110">
                  <c:v>49.409258918224111</c:v>
                </c:pt>
                <c:pt idx="111">
                  <c:v>49.408020635026517</c:v>
                </c:pt>
                <c:pt idx="112">
                  <c:v>49.406052820892583</c:v>
                </c:pt>
                <c:pt idx="113">
                  <c:v>49.403347356960538</c:v>
                </c:pt>
                <c:pt idx="114">
                  <c:v>49.399897377342725</c:v>
                </c:pt>
                <c:pt idx="115">
                  <c:v>49.395697189642434</c:v>
                </c:pt>
                <c:pt idx="116">
                  <c:v>49.390742200040876</c:v>
                </c:pt>
                <c:pt idx="117">
                  <c:v>49.385028842686779</c:v>
                </c:pt>
                <c:pt idx="118">
                  <c:v>49.378554513138539</c:v>
                </c:pt>
                <c:pt idx="119">
                  <c:v>49.371317505622727</c:v>
                </c:pt>
                <c:pt idx="120">
                  <c:v>49.36331695388867</c:v>
                </c:pt>
                <c:pt idx="121">
                  <c:v>49.354552775450927</c:v>
                </c:pt>
                <c:pt idx="122">
                  <c:v>49.345025619025193</c:v>
                </c:pt>
                <c:pt idx="123">
                  <c:v>49.33473681497361</c:v>
                </c:pt>
                <c:pt idx="124">
                  <c:v>49.323688328588219</c:v>
                </c:pt>
                <c:pt idx="125">
                  <c:v>49.311882716049396</c:v>
                </c:pt>
                <c:pt idx="126">
                  <c:v>49.29932308290779</c:v>
                </c:pt>
                <c:pt idx="127">
                  <c:v>49.286013044946401</c:v>
                </c:pt>
                <c:pt idx="128">
                  <c:v>49.271956691287386</c:v>
                </c:pt>
                <c:pt idx="129">
                  <c:v>49.257158549617373</c:v>
                </c:pt>
                <c:pt idx="130">
                  <c:v>49.241623553411401</c:v>
                </c:pt>
                <c:pt idx="131">
                  <c:v>49.225357011043343</c:v>
                </c:pt>
                <c:pt idx="132">
                  <c:v>49.208364576676615</c:v>
                </c:pt>
                <c:pt idx="133">
                  <c:v>49.190652222835567</c:v>
                </c:pt>
                <c:pt idx="134">
                  <c:v>49.172226214563707</c:v>
                </c:pt>
                <c:pt idx="135">
                  <c:v>49.153093085079973</c:v>
                </c:pt>
                <c:pt idx="136">
                  <c:v>49.133259612849386</c:v>
                </c:pt>
                <c:pt idx="137">
                  <c:v>49.112732799990368</c:v>
                </c:pt>
                <c:pt idx="138">
                  <c:v>49.091519851943005</c:v>
                </c:pt>
                <c:pt idx="139">
                  <c:v>49.069628158329664</c:v>
                </c:pt>
                <c:pt idx="140">
                  <c:v>49.047065274941389</c:v>
                </c:pt>
                <c:pt idx="141">
                  <c:v>49.023838906787546</c:v>
                </c:pt>
                <c:pt idx="142">
                  <c:v>48.999956892150536</c:v>
                </c:pt>
                <c:pt idx="143">
                  <c:v>48.975427187589972</c:v>
                </c:pt>
                <c:pt idx="144">
                  <c:v>48.950257853843425</c:v>
                </c:pt>
                <c:pt idx="145">
                  <c:v>48.924457042575312</c:v>
                </c:pt>
                <c:pt idx="146">
                  <c:v>48.898032983926555</c:v>
                </c:pt>
                <c:pt idx="147">
                  <c:v>48.870993974821175</c:v>
                </c:pt>
                <c:pt idx="148">
                  <c:v>48.84334836798817</c:v>
                </c:pt>
                <c:pt idx="149">
                  <c:v>48.815104561659666</c:v>
                </c:pt>
                <c:pt idx="150">
                  <c:v>48.786270989907663</c:v>
                </c:pt>
                <c:pt idx="151">
                  <c:v>48.75685611358486</c:v>
                </c:pt>
                <c:pt idx="152">
                  <c:v>48.726868411836108</c:v>
                </c:pt>
                <c:pt idx="153">
                  <c:v>48.696316374148935</c:v>
                </c:pt>
                <c:pt idx="154">
                  <c:v>48.66520849291436</c:v>
                </c:pt>
                <c:pt idx="155">
                  <c:v>48.633553256468772</c:v>
                </c:pt>
                <c:pt idx="156">
                  <c:v>48.601359142591534</c:v>
                </c:pt>
                <c:pt idx="157">
                  <c:v>48.568634612432533</c:v>
                </c:pt>
                <c:pt idx="158">
                  <c:v>48.535388104846376</c:v>
                </c:pt>
                <c:pt idx="159">
                  <c:v>48.501628031110698</c:v>
                </c:pt>
                <c:pt idx="160">
                  <c:v>48.467362770007341</c:v>
                </c:pt>
                <c:pt idx="161">
                  <c:v>48.432600663246618</c:v>
                </c:pt>
                <c:pt idx="162">
                  <c:v>48.397350011215281</c:v>
                </c:pt>
                <c:pt idx="163">
                  <c:v>48.361619069030752</c:v>
                </c:pt>
                <c:pt idx="164">
                  <c:v>48.325416042884314</c:v>
                </c:pt>
                <c:pt idx="165">
                  <c:v>48.288749086657077</c:v>
                </c:pt>
                <c:pt idx="166">
                  <c:v>48.251626298794008</c:v>
                </c:pt>
                <c:pt idx="167">
                  <c:v>48.214055719421211</c:v>
                </c:pt>
                <c:pt idx="168">
                  <c:v>48.176045327692876</c:v>
                </c:pt>
                <c:pt idx="169">
                  <c:v>48.13760303935527</c:v>
                </c:pt>
                <c:pt idx="170">
                  <c:v>48.098736704515261</c:v>
                </c:pt>
                <c:pt idx="171">
                  <c:v>48.059454105601901</c:v>
                </c:pt>
                <c:pt idx="172">
                  <c:v>48.019762955510387</c:v>
                </c:pt>
                <c:pt idx="173">
                  <c:v>47.979670895917479</c:v>
                </c:pt>
                <c:pt idx="174">
                  <c:v>47.939185495759318</c:v>
                </c:pt>
                <c:pt idx="175">
                  <c:v>47.898314249861528</c:v>
                </c:pt>
                <c:pt idx="176">
                  <c:v>47.857064577713516</c:v>
                </c:pt>
                <c:pt idx="177">
                  <c:v>47.815443822378256</c:v>
                </c:pt>
                <c:pt idx="178">
                  <c:v>47.773459249529736</c:v>
                </c:pt>
                <c:pt idx="179">
                  <c:v>47.731118046610661</c:v>
                </c:pt>
                <c:pt idx="180">
                  <c:v>47.688427322103237</c:v>
                </c:pt>
                <c:pt idx="181">
                  <c:v>47.645394104906543</c:v>
                </c:pt>
                <c:pt idx="182">
                  <c:v>47.602025343813821</c:v>
                </c:pt>
                <c:pt idx="183">
                  <c:v>47.558327907084063</c:v>
                </c:pt>
                <c:pt idx="184">
                  <c:v>47.514308582101805</c:v>
                </c:pt>
                <c:pt idx="185">
                  <c:v>47.469974075120064</c:v>
                </c:pt>
                <c:pt idx="186">
                  <c:v>47.425331011081241</c:v>
                </c:pt>
                <c:pt idx="187">
                  <c:v>47.380385933510937</c:v>
                </c:pt>
                <c:pt idx="188">
                  <c:v>47.335145304480506</c:v>
                </c:pt>
                <c:pt idx="189">
                  <c:v>47.289615504633574</c:v>
                </c:pt>
                <c:pt idx="190">
                  <c:v>47.243802833272767</c:v>
                </c:pt>
                <c:pt idx="191">
                  <c:v>47.197713508502687</c:v>
                </c:pt>
                <c:pt idx="192">
                  <c:v>47.151353667425312</c:v>
                </c:pt>
                <c:pt idx="193">
                  <c:v>47.104729366384447</c:v>
                </c:pt>
                <c:pt idx="194">
                  <c:v>47.057846581256037</c:v>
                </c:pt>
                <c:pt idx="195">
                  <c:v>47.010711207781</c:v>
                </c:pt>
                <c:pt idx="196">
                  <c:v>46.96332906193792</c:v>
                </c:pt>
                <c:pt idx="197">
                  <c:v>46.915705880352334</c:v>
                </c:pt>
                <c:pt idx="198">
                  <c:v>46.867847320740729</c:v>
                </c:pt>
                <c:pt idx="199">
                  <c:v>46.819758962385862</c:v>
                </c:pt>
                <c:pt idx="200">
                  <c:v>46.771446306641835</c:v>
                </c:pt>
                <c:pt idx="201">
                  <c:v>46.722914777466059</c:v>
                </c:pt>
                <c:pt idx="202">
                  <c:v>46.674169721976547</c:v>
                </c:pt>
                <c:pt idx="203">
                  <c:v>46.625216411032035</c:v>
                </c:pt>
                <c:pt idx="204">
                  <c:v>46.576060039833486</c:v>
                </c:pt>
                <c:pt idx="205">
                  <c:v>46.526705728544776</c:v>
                </c:pt>
                <c:pt idx="206">
                  <c:v>46.47715852293129</c:v>
                </c:pt>
                <c:pt idx="207">
                  <c:v>46.427423395014522</c:v>
                </c:pt>
                <c:pt idx="208">
                  <c:v>46.377505243741332</c:v>
                </c:pt>
                <c:pt idx="209">
                  <c:v>46.327408895666395</c:v>
                </c:pt>
                <c:pt idx="210">
                  <c:v>46.277139105646434</c:v>
                </c:pt>
                <c:pt idx="211">
                  <c:v>46.226700557545257</c:v>
                </c:pt>
                <c:pt idx="212">
                  <c:v>46.176097864947913</c:v>
                </c:pt>
                <c:pt idx="213">
                  <c:v>46.12533557188344</c:v>
                </c:pt>
                <c:pt idx="214">
                  <c:v>46.074418153554497</c:v>
                </c:pt>
                <c:pt idx="215">
                  <c:v>46.023350017073575</c:v>
                </c:pt>
                <c:pt idx="216">
                  <c:v>45.972135502204189</c:v>
                </c:pt>
                <c:pt idx="217">
                  <c:v>45.920778882106667</c:v>
                </c:pt>
                <c:pt idx="218">
                  <c:v>45.869284364087427</c:v>
                </c:pt>
                <c:pt idx="219">
                  <c:v>45.817656090351065</c:v>
                </c:pt>
                <c:pt idx="220">
                  <c:v>45.765898138754473</c:v>
                </c:pt>
                <c:pt idx="221">
                  <c:v>45.714014523562348</c:v>
                </c:pt>
                <c:pt idx="222">
                  <c:v>45.662009196203336</c:v>
                </c:pt>
                <c:pt idx="223">
                  <c:v>45.609886046026467</c:v>
                </c:pt>
                <c:pt idx="224">
                  <c:v>45.557648901056844</c:v>
                </c:pt>
                <c:pt idx="225">
                  <c:v>45.505301528750579</c:v>
                </c:pt>
                <c:pt idx="226">
                  <c:v>45.452847636748061</c:v>
                </c:pt>
                <c:pt idx="227">
                  <c:v>45.40029087362538</c:v>
                </c:pt>
                <c:pt idx="228">
                  <c:v>45.347634829643205</c:v>
                </c:pt>
                <c:pt idx="229">
                  <c:v>45.294883037492973</c:v>
                </c:pt>
                <c:pt idx="230">
                  <c:v>45.242038973039833</c:v>
                </c:pt>
                <c:pt idx="231">
                  <c:v>45.189106056061917</c:v>
                </c:pt>
                <c:pt idx="232">
                  <c:v>45.136087650986028</c:v>
                </c:pt>
                <c:pt idx="233">
                  <c:v>45.082987067618753</c:v>
                </c:pt>
                <c:pt idx="234">
                  <c:v>45.029807561873433</c:v>
                </c:pt>
                <c:pt idx="235">
                  <c:v>44.976552336492233</c:v>
                </c:pt>
                <c:pt idx="236">
                  <c:v>44.923224541763219</c:v>
                </c:pt>
                <c:pt idx="237">
                  <c:v>44.8698272762323</c:v>
                </c:pt>
                <c:pt idx="238">
                  <c:v>44.816363587409697</c:v>
                </c:pt>
                <c:pt idx="239">
                  <c:v>44.762836472470937</c:v>
                </c:pt>
                <c:pt idx="240">
                  <c:v>44.70924887895184</c:v>
                </c:pt>
                <c:pt idx="241">
                  <c:v>44.655603705437798</c:v>
                </c:pt>
                <c:pt idx="242">
                  <c:v>44.601903802246859</c:v>
                </c:pt>
                <c:pt idx="243">
                  <c:v>44.548151972106602</c:v>
                </c:pt>
                <c:pt idx="244">
                  <c:v>44.494350970824733</c:v>
                </c:pt>
                <c:pt idx="245">
                  <c:v>44.440503507953188</c:v>
                </c:pt>
                <c:pt idx="246">
                  <c:v>44.386612247445768</c:v>
                </c:pt>
                <c:pt idx="247">
                  <c:v>44.332679808309074</c:v>
                </c:pt>
                <c:pt idx="248">
                  <c:v>44.278708765246868</c:v>
                </c:pt>
                <c:pt idx="249">
                  <c:v>44.224701649297543</c:v>
                </c:pt>
                <c:pt idx="250">
                  <c:v>44.170660948464892</c:v>
                </c:pt>
                <c:pt idx="251">
                  <c:v>44.116589108341977</c:v>
                </c:pt>
                <c:pt idx="252">
                  <c:v>44.06248853272816</c:v>
                </c:pt>
                <c:pt idx="253">
                  <c:v>44.008361584239033</c:v>
                </c:pt>
                <c:pt idx="254">
                  <c:v>43.954210584909632</c:v>
                </c:pt>
                <c:pt idx="255">
                  <c:v>43.90003781679053</c:v>
                </c:pt>
                <c:pt idx="256">
                  <c:v>43.845845522536962</c:v>
                </c:pt>
                <c:pt idx="257">
                  <c:v>43.791635905991015</c:v>
                </c:pt>
                <c:pt idx="258">
                  <c:v>43.737411132756847</c:v>
                </c:pt>
                <c:pt idx="259">
                  <c:v>43.683173330768732</c:v>
                </c:pt>
                <c:pt idx="260">
                  <c:v>43.628924590852478</c:v>
                </c:pt>
                <c:pt idx="261">
                  <c:v>43.574666967279562</c:v>
                </c:pt>
                <c:pt idx="262">
                  <c:v>43.52040247831448</c:v>
                </c:pt>
                <c:pt idx="263">
                  <c:v>43.46613310675518</c:v>
                </c:pt>
                <c:pt idx="264">
                  <c:v>43.411860800466592</c:v>
                </c:pt>
                <c:pt idx="265">
                  <c:v>43.357587472907227</c:v>
                </c:pt>
                <c:pt idx="266">
                  <c:v>43.303315003649104</c:v>
                </c:pt>
                <c:pt idx="267">
                  <c:v>43.24904523889073</c:v>
                </c:pt>
                <c:pt idx="268">
                  <c:v>43.194779991963422</c:v>
                </c:pt>
                <c:pt idx="269">
                  <c:v>43.140521043830866</c:v>
                </c:pt>
                <c:pt idx="270">
                  <c:v>43.086270143582119</c:v>
                </c:pt>
                <c:pt idx="271">
                  <c:v>43.032029008917782</c:v>
                </c:pt>
                <c:pt idx="272">
                  <c:v>42.977799326629871</c:v>
                </c:pt>
                <c:pt idx="273">
                  <c:v>42.923582753074903</c:v>
                </c:pt>
                <c:pt idx="274">
                  <c:v>42.869380914640779</c:v>
                </c:pt>
                <c:pt idx="275">
                  <c:v>42.815195408206968</c:v>
                </c:pt>
                <c:pt idx="276">
                  <c:v>42.761027801598559</c:v>
                </c:pt>
                <c:pt idx="277">
                  <c:v>42.706879634033974</c:v>
                </c:pt>
                <c:pt idx="278">
                  <c:v>42.652752416566287</c:v>
                </c:pt>
                <c:pt idx="279">
                  <c:v>42.598647632518507</c:v>
                </c:pt>
                <c:pt idx="280">
                  <c:v>42.54456673791271</c:v>
                </c:pt>
                <c:pt idx="281">
                  <c:v>42.490511161893039</c:v>
                </c:pt>
                <c:pt idx="282">
                  <c:v>42.436482307142803</c:v>
                </c:pt>
                <c:pt idx="283">
                  <c:v>42.382481550295481</c:v>
                </c:pt>
                <c:pt idx="284">
                  <c:v>42.328510242340023</c:v>
                </c:pt>
                <c:pt idx="285">
                  <c:v>42.274569709020213</c:v>
                </c:pt>
                <c:pt idx="286">
                  <c:v>42.220661251228279</c:v>
                </c:pt>
                <c:pt idx="287">
                  <c:v>42.166786145392926</c:v>
                </c:pt>
                <c:pt idx="288">
                  <c:v>42.112945643861572</c:v>
                </c:pt>
                <c:pt idx="289">
                  <c:v>42.059140975277181</c:v>
                </c:pt>
                <c:pt idx="290">
                  <c:v>42.00537334494954</c:v>
                </c:pt>
                <c:pt idx="291">
                  <c:v>41.951643935220993</c:v>
                </c:pt>
                <c:pt idx="292">
                  <c:v>41.897953905827059</c:v>
                </c:pt>
                <c:pt idx="293">
                  <c:v>41.844304394251516</c:v>
                </c:pt>
                <c:pt idx="294">
                  <c:v>41.790696516076324</c:v>
                </c:pt>
                <c:pt idx="295">
                  <c:v>41.737131365326412</c:v>
                </c:pt>
                <c:pt idx="296">
                  <c:v>41.683610014809318</c:v>
                </c:pt>
                <c:pt idx="297">
                  <c:v>41.630133516449831</c:v>
                </c:pt>
                <c:pt idx="298">
                  <c:v>41.576702901619541</c:v>
                </c:pt>
                <c:pt idx="299">
                  <c:v>41.523319181461616</c:v>
                </c:pt>
                <c:pt idx="300">
                  <c:v>41.469983347210643</c:v>
                </c:pt>
                <c:pt idx="301">
                  <c:v>41.416696370507658</c:v>
                </c:pt>
                <c:pt idx="302">
                  <c:v>41.363459203710534</c:v>
                </c:pt>
                <c:pt idx="303">
                  <c:v>41.310272780199625</c:v>
                </c:pt>
                <c:pt idx="304">
                  <c:v>41.257138014678894</c:v>
                </c:pt>
                <c:pt idx="305">
                  <c:v>41.204055803472372</c:v>
                </c:pt>
                <c:pt idx="306">
                  <c:v>41.151027024816266</c:v>
                </c:pt>
                <c:pt idx="307">
                  <c:v>41.098052539146593</c:v>
                </c:pt>
                <c:pt idx="308">
                  <c:v>41.045133189382462</c:v>
                </c:pt>
                <c:pt idx="309">
                  <c:v>40.992269801205055</c:v>
                </c:pt>
                <c:pt idx="310">
                  <c:v>40.93946318333235</c:v>
                </c:pt>
                <c:pt idx="311">
                  <c:v>40.886714127789737</c:v>
                </c:pt>
                <c:pt idx="312">
                  <c:v>40.834023410176442</c:v>
                </c:pt>
                <c:pt idx="313">
                  <c:v>40.781391789927916</c:v>
                </c:pt>
                <c:pt idx="314">
                  <c:v>40.728820010574182</c:v>
                </c:pt>
                <c:pt idx="315">
                  <c:v>40.676308799994331</c:v>
                </c:pt>
                <c:pt idx="316">
                  <c:v>40.623858870667021</c:v>
                </c:pt>
                <c:pt idx="317">
                  <c:v>40.571470919917175</c:v>
                </c:pt>
                <c:pt idx="318">
                  <c:v>40.519145630158917</c:v>
                </c:pt>
                <c:pt idx="319">
                  <c:v>40.466883669134774</c:v>
                </c:pt>
                <c:pt idx="320">
                  <c:v>40.414685690151202</c:v>
                </c:pt>
                <c:pt idx="321">
                  <c:v>40.362552332310429</c:v>
                </c:pt>
                <c:pt idx="322">
                  <c:v>40.310484220738857</c:v>
                </c:pt>
                <c:pt idx="323">
                  <c:v>40.258481966811843</c:v>
                </c:pt>
                <c:pt idx="324">
                  <c:v>40.206546168375098</c:v>
                </c:pt>
                <c:pt idx="325">
                  <c:v>40.154677409962567</c:v>
                </c:pt>
                <c:pt idx="326">
                  <c:v>40.102876263011041</c:v>
                </c:pt>
                <c:pt idx="327">
                  <c:v>40.051143286071436</c:v>
                </c:pt>
                <c:pt idx="328">
                  <c:v>39.999479025016797</c:v>
                </c:pt>
                <c:pt idx="329">
                  <c:v>39.94788401324702</c:v>
                </c:pt>
                <c:pt idx="330">
                  <c:v>39.896358771890597</c:v>
                </c:pt>
                <c:pt idx="331">
                  <c:v>39.844903810002982</c:v>
                </c:pt>
                <c:pt idx="332">
                  <c:v>39.793519624762148</c:v>
                </c:pt>
                <c:pt idx="333">
                  <c:v>39.742206701660862</c:v>
                </c:pt>
                <c:pt idx="334">
                  <c:v>39.690965514696188</c:v>
                </c:pt>
                <c:pt idx="335">
                  <c:v>39.639796526555969</c:v>
                </c:pt>
                <c:pt idx="336">
                  <c:v>39.588700188802363</c:v>
                </c:pt>
                <c:pt idx="337">
                  <c:v>39.537676942052627</c:v>
                </c:pt>
                <c:pt idx="338">
                  <c:v>39.486727216157021</c:v>
                </c:pt>
                <c:pt idx="339">
                  <c:v>39.435851430373987</c:v>
                </c:pt>
                <c:pt idx="340">
                  <c:v>39.385049993542687</c:v>
                </c:pt>
                <c:pt idx="341">
                  <c:v>39.334323304252592</c:v>
                </c:pt>
                <c:pt idx="342">
                  <c:v>39.283671751010772</c:v>
                </c:pt>
                <c:pt idx="343">
                  <c:v>39.233095712406353</c:v>
                </c:pt>
                <c:pt idx="344">
                  <c:v>39.182595557272528</c:v>
                </c:pt>
                <c:pt idx="345">
                  <c:v>39.132171644845968</c:v>
                </c:pt>
                <c:pt idx="346">
                  <c:v>39.081824324923844</c:v>
                </c:pt>
                <c:pt idx="347">
                  <c:v>39.031553938018313</c:v>
                </c:pt>
                <c:pt idx="348">
                  <c:v>38.981360815508651</c:v>
                </c:pt>
                <c:pt idx="349">
                  <c:v>38.931245279791064</c:v>
                </c:pt>
                <c:pt idx="350">
                  <c:v>38.881207644426027</c:v>
                </c:pt>
                <c:pt idx="351">
                  <c:v>38.83124821428342</c:v>
                </c:pt>
                <c:pt idx="352">
                  <c:v>38.781367285685462</c:v>
                </c:pt>
                <c:pt idx="353">
                  <c:v>38.731565146547304</c:v>
                </c:pt>
                <c:pt idx="354">
                  <c:v>38.681842076515473</c:v>
                </c:pt>
                <c:pt idx="355">
                  <c:v>38.632198347104151</c:v>
                </c:pt>
                <c:pt idx="356">
                  <c:v>38.582634221829402</c:v>
                </c:pt>
                <c:pt idx="357">
                  <c:v>38.533149956341148</c:v>
                </c:pt>
                <c:pt idx="358">
                  <c:v>38.483745798553286</c:v>
                </c:pt>
                <c:pt idx="359">
                  <c:v>38.434421988771604</c:v>
                </c:pt>
                <c:pt idx="360">
                  <c:v>38.385178759819809</c:v>
                </c:pt>
                <c:pt idx="361">
                  <c:v>38.336016337163528</c:v>
                </c:pt>
                <c:pt idx="362">
                  <c:v>38.286934939032449</c:v>
                </c:pt>
                <c:pt idx="363">
                  <c:v>38.237934776540449</c:v>
                </c:pt>
                <c:pt idx="364">
                  <c:v>38.18901605380394</c:v>
                </c:pt>
                <c:pt idx="365">
                  <c:v>38.140178968058351</c:v>
                </c:pt>
                <c:pt idx="366">
                  <c:v>38.091423709772769</c:v>
                </c:pt>
                <c:pt idx="367">
                  <c:v>38.042750462762797</c:v>
                </c:pt>
                <c:pt idx="368">
                  <c:v>37.994159404301641</c:v>
                </c:pt>
                <c:pt idx="369">
                  <c:v>37.945650705229525</c:v>
                </c:pt>
                <c:pt idx="370">
                  <c:v>37.897224530061365</c:v>
                </c:pt>
                <c:pt idx="371">
                  <c:v>37.84888103709266</c:v>
                </c:pt>
                <c:pt idx="372">
                  <c:v>37.800620378503936</c:v>
                </c:pt>
                <c:pt idx="373">
                  <c:v>37.752442700463391</c:v>
                </c:pt>
                <c:pt idx="374">
                  <c:v>37.704348143228025</c:v>
                </c:pt>
                <c:pt idx="375">
                  <c:v>37.656336841243132</c:v>
                </c:pt>
                <c:pt idx="376">
                  <c:v>37.608408923240319</c:v>
                </c:pt>
                <c:pt idx="377">
                  <c:v>37.560564512333926</c:v>
                </c:pt>
                <c:pt idx="378">
                  <c:v>37.512803726115962</c:v>
                </c:pt>
                <c:pt idx="379">
                  <c:v>37.465126676749605</c:v>
                </c:pt>
                <c:pt idx="380">
                  <c:v>37.417533471061134</c:v>
                </c:pt>
                <c:pt idx="381">
                  <c:v>37.370024210630582</c:v>
                </c:pt>
                <c:pt idx="382">
                  <c:v>37.322598991880852</c:v>
                </c:pt>
                <c:pt idx="383">
                  <c:v>37.27525790616545</c:v>
                </c:pt>
                <c:pt idx="384">
                  <c:v>37.228001039854973</c:v>
                </c:pt>
                <c:pt idx="385">
                  <c:v>37.180828474422071</c:v>
                </c:pt>
                <c:pt idx="386">
                  <c:v>37.13374028652521</c:v>
                </c:pt>
                <c:pt idx="387">
                  <c:v>37.086736548091096</c:v>
                </c:pt>
                <c:pt idx="388">
                  <c:v>37.039817326395791</c:v>
                </c:pt>
                <c:pt idx="389">
                  <c:v>36.992982684144621</c:v>
                </c:pt>
                <c:pt idx="390">
                  <c:v>36.946232679550747</c:v>
                </c:pt>
                <c:pt idx="391">
                  <c:v>36.899567366412619</c:v>
                </c:pt>
                <c:pt idx="392">
                  <c:v>36.852986794190102</c:v>
                </c:pt>
                <c:pt idx="393">
                  <c:v>36.806491008079576</c:v>
                </c:pt>
                <c:pt idx="394">
                  <c:v>36.760080049087662</c:v>
                </c:pt>
              </c:numCache>
            </c:numRef>
          </c:yVal>
          <c:smooth val="1"/>
        </c:ser>
        <c:ser>
          <c:idx val="1"/>
          <c:order val="1"/>
          <c:tx>
            <c:v>series2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'van der Waals Equation'!$B$46:$B$500</c:f>
              <c:numCache>
                <c:formatCode>General</c:formatCode>
                <c:ptCount val="455"/>
                <c:pt idx="0">
                  <c:v>0.02</c:v>
                </c:pt>
                <c:pt idx="1">
                  <c:v>2.0500000000000001E-2</c:v>
                </c:pt>
                <c:pt idx="2">
                  <c:v>2.1000000000000001E-2</c:v>
                </c:pt>
                <c:pt idx="3">
                  <c:v>2.1500000000000002E-2</c:v>
                </c:pt>
                <c:pt idx="4">
                  <c:v>2.2000000000000002E-2</c:v>
                </c:pt>
                <c:pt idx="5">
                  <c:v>2.2500000000000003E-2</c:v>
                </c:pt>
                <c:pt idx="6">
                  <c:v>2.3000000000000003E-2</c:v>
                </c:pt>
                <c:pt idx="7">
                  <c:v>2.3500000000000004E-2</c:v>
                </c:pt>
                <c:pt idx="8">
                  <c:v>2.4000000000000004E-2</c:v>
                </c:pt>
                <c:pt idx="9">
                  <c:v>2.4500000000000004E-2</c:v>
                </c:pt>
                <c:pt idx="10">
                  <c:v>2.5000000000000005E-2</c:v>
                </c:pt>
                <c:pt idx="11">
                  <c:v>2.5500000000000005E-2</c:v>
                </c:pt>
                <c:pt idx="12">
                  <c:v>2.6000000000000006E-2</c:v>
                </c:pt>
                <c:pt idx="13">
                  <c:v>2.6500000000000006E-2</c:v>
                </c:pt>
                <c:pt idx="14">
                  <c:v>2.7000000000000007E-2</c:v>
                </c:pt>
                <c:pt idx="15">
                  <c:v>2.7500000000000007E-2</c:v>
                </c:pt>
                <c:pt idx="16">
                  <c:v>2.8000000000000008E-2</c:v>
                </c:pt>
                <c:pt idx="17">
                  <c:v>2.8500000000000008E-2</c:v>
                </c:pt>
                <c:pt idx="18">
                  <c:v>2.9000000000000008E-2</c:v>
                </c:pt>
                <c:pt idx="19">
                  <c:v>2.9500000000000009E-2</c:v>
                </c:pt>
                <c:pt idx="20">
                  <c:v>3.0000000000000009E-2</c:v>
                </c:pt>
                <c:pt idx="21">
                  <c:v>3.050000000000001E-2</c:v>
                </c:pt>
                <c:pt idx="22">
                  <c:v>3.100000000000001E-2</c:v>
                </c:pt>
                <c:pt idx="23">
                  <c:v>3.1500000000000007E-2</c:v>
                </c:pt>
                <c:pt idx="24">
                  <c:v>3.2000000000000008E-2</c:v>
                </c:pt>
                <c:pt idx="25">
                  <c:v>3.2500000000000008E-2</c:v>
                </c:pt>
                <c:pt idx="26">
                  <c:v>3.3000000000000008E-2</c:v>
                </c:pt>
                <c:pt idx="27">
                  <c:v>3.3500000000000009E-2</c:v>
                </c:pt>
                <c:pt idx="28">
                  <c:v>3.4000000000000009E-2</c:v>
                </c:pt>
                <c:pt idx="29">
                  <c:v>3.450000000000001E-2</c:v>
                </c:pt>
                <c:pt idx="30">
                  <c:v>3.500000000000001E-2</c:v>
                </c:pt>
                <c:pt idx="31">
                  <c:v>3.5500000000000011E-2</c:v>
                </c:pt>
                <c:pt idx="32">
                  <c:v>3.6000000000000011E-2</c:v>
                </c:pt>
                <c:pt idx="33">
                  <c:v>3.6500000000000012E-2</c:v>
                </c:pt>
                <c:pt idx="34">
                  <c:v>3.7000000000000012E-2</c:v>
                </c:pt>
                <c:pt idx="35">
                  <c:v>3.7500000000000012E-2</c:v>
                </c:pt>
                <c:pt idx="36">
                  <c:v>3.8000000000000013E-2</c:v>
                </c:pt>
                <c:pt idx="37">
                  <c:v>3.8500000000000013E-2</c:v>
                </c:pt>
                <c:pt idx="38">
                  <c:v>3.9000000000000014E-2</c:v>
                </c:pt>
                <c:pt idx="39">
                  <c:v>3.9500000000000014E-2</c:v>
                </c:pt>
                <c:pt idx="40">
                  <c:v>4.0000000000000015E-2</c:v>
                </c:pt>
                <c:pt idx="41">
                  <c:v>4.0500000000000015E-2</c:v>
                </c:pt>
                <c:pt idx="42">
                  <c:v>4.1000000000000016E-2</c:v>
                </c:pt>
                <c:pt idx="43">
                  <c:v>4.1500000000000016E-2</c:v>
                </c:pt>
                <c:pt idx="44">
                  <c:v>4.2000000000000016E-2</c:v>
                </c:pt>
                <c:pt idx="45">
                  <c:v>4.2500000000000017E-2</c:v>
                </c:pt>
                <c:pt idx="46">
                  <c:v>4.3000000000000017E-2</c:v>
                </c:pt>
                <c:pt idx="47">
                  <c:v>4.3500000000000018E-2</c:v>
                </c:pt>
                <c:pt idx="48">
                  <c:v>4.4000000000000018E-2</c:v>
                </c:pt>
                <c:pt idx="49">
                  <c:v>4.4500000000000019E-2</c:v>
                </c:pt>
                <c:pt idx="50">
                  <c:v>4.5000000000000019E-2</c:v>
                </c:pt>
                <c:pt idx="51">
                  <c:v>4.550000000000002E-2</c:v>
                </c:pt>
                <c:pt idx="52">
                  <c:v>4.600000000000002E-2</c:v>
                </c:pt>
                <c:pt idx="53">
                  <c:v>4.650000000000002E-2</c:v>
                </c:pt>
                <c:pt idx="54">
                  <c:v>4.7000000000000021E-2</c:v>
                </c:pt>
                <c:pt idx="55">
                  <c:v>4.7500000000000021E-2</c:v>
                </c:pt>
                <c:pt idx="56">
                  <c:v>4.8000000000000022E-2</c:v>
                </c:pt>
                <c:pt idx="57">
                  <c:v>4.8500000000000022E-2</c:v>
                </c:pt>
                <c:pt idx="58">
                  <c:v>4.9000000000000023E-2</c:v>
                </c:pt>
                <c:pt idx="59">
                  <c:v>4.9500000000000023E-2</c:v>
                </c:pt>
                <c:pt idx="60">
                  <c:v>5.0000000000000024E-2</c:v>
                </c:pt>
                <c:pt idx="61">
                  <c:v>5.0500000000000024E-2</c:v>
                </c:pt>
                <c:pt idx="62">
                  <c:v>5.1000000000000024E-2</c:v>
                </c:pt>
                <c:pt idx="63">
                  <c:v>5.1500000000000025E-2</c:v>
                </c:pt>
                <c:pt idx="64">
                  <c:v>5.2000000000000025E-2</c:v>
                </c:pt>
                <c:pt idx="65">
                  <c:v>5.2500000000000026E-2</c:v>
                </c:pt>
                <c:pt idx="66">
                  <c:v>5.3000000000000026E-2</c:v>
                </c:pt>
                <c:pt idx="67">
                  <c:v>5.3500000000000027E-2</c:v>
                </c:pt>
                <c:pt idx="68">
                  <c:v>5.4000000000000027E-2</c:v>
                </c:pt>
                <c:pt idx="69">
                  <c:v>5.4500000000000028E-2</c:v>
                </c:pt>
                <c:pt idx="70">
                  <c:v>5.5000000000000028E-2</c:v>
                </c:pt>
                <c:pt idx="71">
                  <c:v>5.5500000000000028E-2</c:v>
                </c:pt>
                <c:pt idx="72">
                  <c:v>5.6000000000000029E-2</c:v>
                </c:pt>
                <c:pt idx="73">
                  <c:v>5.6500000000000029E-2</c:v>
                </c:pt>
                <c:pt idx="74">
                  <c:v>5.700000000000003E-2</c:v>
                </c:pt>
                <c:pt idx="75">
                  <c:v>5.750000000000003E-2</c:v>
                </c:pt>
                <c:pt idx="76">
                  <c:v>5.8000000000000031E-2</c:v>
                </c:pt>
                <c:pt idx="77">
                  <c:v>5.8500000000000031E-2</c:v>
                </c:pt>
                <c:pt idx="78">
                  <c:v>5.9000000000000032E-2</c:v>
                </c:pt>
                <c:pt idx="79">
                  <c:v>5.9500000000000032E-2</c:v>
                </c:pt>
                <c:pt idx="80">
                  <c:v>6.0000000000000032E-2</c:v>
                </c:pt>
                <c:pt idx="81">
                  <c:v>6.0500000000000033E-2</c:v>
                </c:pt>
                <c:pt idx="82">
                  <c:v>6.1000000000000033E-2</c:v>
                </c:pt>
                <c:pt idx="83">
                  <c:v>6.1500000000000034E-2</c:v>
                </c:pt>
                <c:pt idx="84">
                  <c:v>6.2000000000000034E-2</c:v>
                </c:pt>
                <c:pt idx="85">
                  <c:v>6.2500000000000028E-2</c:v>
                </c:pt>
                <c:pt idx="86">
                  <c:v>6.3000000000000028E-2</c:v>
                </c:pt>
                <c:pt idx="87">
                  <c:v>6.3500000000000029E-2</c:v>
                </c:pt>
                <c:pt idx="88">
                  <c:v>6.4000000000000029E-2</c:v>
                </c:pt>
                <c:pt idx="89">
                  <c:v>6.450000000000003E-2</c:v>
                </c:pt>
                <c:pt idx="90">
                  <c:v>6.500000000000003E-2</c:v>
                </c:pt>
                <c:pt idx="91">
                  <c:v>6.550000000000003E-2</c:v>
                </c:pt>
                <c:pt idx="92">
                  <c:v>6.6000000000000031E-2</c:v>
                </c:pt>
                <c:pt idx="93">
                  <c:v>6.6500000000000031E-2</c:v>
                </c:pt>
                <c:pt idx="94">
                  <c:v>6.7000000000000032E-2</c:v>
                </c:pt>
                <c:pt idx="95">
                  <c:v>6.7500000000000032E-2</c:v>
                </c:pt>
                <c:pt idx="96">
                  <c:v>6.8000000000000033E-2</c:v>
                </c:pt>
                <c:pt idx="97">
                  <c:v>6.8500000000000033E-2</c:v>
                </c:pt>
                <c:pt idx="98">
                  <c:v>6.9000000000000034E-2</c:v>
                </c:pt>
                <c:pt idx="99">
                  <c:v>6.9500000000000034E-2</c:v>
                </c:pt>
                <c:pt idx="100">
                  <c:v>7.0000000000000034E-2</c:v>
                </c:pt>
                <c:pt idx="101">
                  <c:v>7.0500000000000035E-2</c:v>
                </c:pt>
                <c:pt idx="102">
                  <c:v>7.1000000000000035E-2</c:v>
                </c:pt>
                <c:pt idx="103">
                  <c:v>7.1500000000000036E-2</c:v>
                </c:pt>
                <c:pt idx="104">
                  <c:v>7.2000000000000036E-2</c:v>
                </c:pt>
                <c:pt idx="105">
                  <c:v>7.2500000000000037E-2</c:v>
                </c:pt>
                <c:pt idx="106">
                  <c:v>7.3000000000000037E-2</c:v>
                </c:pt>
                <c:pt idx="107">
                  <c:v>7.3500000000000038E-2</c:v>
                </c:pt>
                <c:pt idx="108">
                  <c:v>7.4000000000000038E-2</c:v>
                </c:pt>
                <c:pt idx="109">
                  <c:v>7.4500000000000038E-2</c:v>
                </c:pt>
                <c:pt idx="110">
                  <c:v>7.5000000000000039E-2</c:v>
                </c:pt>
                <c:pt idx="111">
                  <c:v>7.5500000000000039E-2</c:v>
                </c:pt>
                <c:pt idx="112">
                  <c:v>7.600000000000004E-2</c:v>
                </c:pt>
                <c:pt idx="113">
                  <c:v>7.650000000000004E-2</c:v>
                </c:pt>
                <c:pt idx="114">
                  <c:v>7.7000000000000041E-2</c:v>
                </c:pt>
                <c:pt idx="115">
                  <c:v>7.7500000000000041E-2</c:v>
                </c:pt>
                <c:pt idx="116">
                  <c:v>7.8000000000000042E-2</c:v>
                </c:pt>
                <c:pt idx="117">
                  <c:v>7.8500000000000042E-2</c:v>
                </c:pt>
                <c:pt idx="118">
                  <c:v>7.9000000000000042E-2</c:v>
                </c:pt>
                <c:pt idx="119">
                  <c:v>7.9500000000000043E-2</c:v>
                </c:pt>
                <c:pt idx="120">
                  <c:v>8.0000000000000043E-2</c:v>
                </c:pt>
                <c:pt idx="121">
                  <c:v>8.0500000000000044E-2</c:v>
                </c:pt>
                <c:pt idx="122">
                  <c:v>8.1000000000000044E-2</c:v>
                </c:pt>
                <c:pt idx="123">
                  <c:v>8.1500000000000045E-2</c:v>
                </c:pt>
                <c:pt idx="124">
                  <c:v>8.2000000000000045E-2</c:v>
                </c:pt>
                <c:pt idx="125">
                  <c:v>8.2500000000000046E-2</c:v>
                </c:pt>
                <c:pt idx="126">
                  <c:v>8.3000000000000046E-2</c:v>
                </c:pt>
                <c:pt idx="127">
                  <c:v>8.3500000000000046E-2</c:v>
                </c:pt>
                <c:pt idx="128">
                  <c:v>8.4000000000000047E-2</c:v>
                </c:pt>
                <c:pt idx="129">
                  <c:v>8.4500000000000047E-2</c:v>
                </c:pt>
                <c:pt idx="130">
                  <c:v>8.5000000000000048E-2</c:v>
                </c:pt>
                <c:pt idx="131">
                  <c:v>8.5500000000000048E-2</c:v>
                </c:pt>
                <c:pt idx="132">
                  <c:v>8.6000000000000049E-2</c:v>
                </c:pt>
                <c:pt idx="133">
                  <c:v>8.6500000000000049E-2</c:v>
                </c:pt>
                <c:pt idx="134">
                  <c:v>8.700000000000005E-2</c:v>
                </c:pt>
                <c:pt idx="135">
                  <c:v>8.750000000000005E-2</c:v>
                </c:pt>
                <c:pt idx="136">
                  <c:v>8.800000000000005E-2</c:v>
                </c:pt>
                <c:pt idx="137">
                  <c:v>8.8500000000000051E-2</c:v>
                </c:pt>
                <c:pt idx="138">
                  <c:v>8.9000000000000051E-2</c:v>
                </c:pt>
                <c:pt idx="139">
                  <c:v>8.9500000000000052E-2</c:v>
                </c:pt>
                <c:pt idx="140">
                  <c:v>9.0000000000000052E-2</c:v>
                </c:pt>
                <c:pt idx="141">
                  <c:v>9.0500000000000053E-2</c:v>
                </c:pt>
                <c:pt idx="142">
                  <c:v>9.1000000000000053E-2</c:v>
                </c:pt>
                <c:pt idx="143">
                  <c:v>9.1500000000000054E-2</c:v>
                </c:pt>
                <c:pt idx="144">
                  <c:v>9.2000000000000054E-2</c:v>
                </c:pt>
                <c:pt idx="145">
                  <c:v>9.2500000000000054E-2</c:v>
                </c:pt>
                <c:pt idx="146">
                  <c:v>9.3000000000000055E-2</c:v>
                </c:pt>
                <c:pt idx="147">
                  <c:v>9.3500000000000055E-2</c:v>
                </c:pt>
                <c:pt idx="148">
                  <c:v>9.4000000000000056E-2</c:v>
                </c:pt>
                <c:pt idx="149">
                  <c:v>9.4500000000000056E-2</c:v>
                </c:pt>
                <c:pt idx="150">
                  <c:v>9.5000000000000057E-2</c:v>
                </c:pt>
                <c:pt idx="151">
                  <c:v>9.5500000000000057E-2</c:v>
                </c:pt>
                <c:pt idx="152">
                  <c:v>9.6000000000000058E-2</c:v>
                </c:pt>
                <c:pt idx="153">
                  <c:v>9.6500000000000058E-2</c:v>
                </c:pt>
                <c:pt idx="154">
                  <c:v>9.7000000000000058E-2</c:v>
                </c:pt>
                <c:pt idx="155">
                  <c:v>9.7500000000000059E-2</c:v>
                </c:pt>
                <c:pt idx="156">
                  <c:v>9.8000000000000059E-2</c:v>
                </c:pt>
                <c:pt idx="157">
                  <c:v>9.850000000000006E-2</c:v>
                </c:pt>
                <c:pt idx="158">
                  <c:v>9.900000000000006E-2</c:v>
                </c:pt>
                <c:pt idx="159">
                  <c:v>9.9500000000000061E-2</c:v>
                </c:pt>
                <c:pt idx="160">
                  <c:v>0.10000000000000006</c:v>
                </c:pt>
                <c:pt idx="161">
                  <c:v>0.10050000000000006</c:v>
                </c:pt>
                <c:pt idx="162">
                  <c:v>0.10100000000000006</c:v>
                </c:pt>
                <c:pt idx="163">
                  <c:v>0.10150000000000006</c:v>
                </c:pt>
                <c:pt idx="164">
                  <c:v>0.10200000000000006</c:v>
                </c:pt>
                <c:pt idx="165">
                  <c:v>0.10250000000000006</c:v>
                </c:pt>
                <c:pt idx="166">
                  <c:v>0.10300000000000006</c:v>
                </c:pt>
                <c:pt idx="167">
                  <c:v>0.10350000000000006</c:v>
                </c:pt>
                <c:pt idx="168">
                  <c:v>0.10400000000000006</c:v>
                </c:pt>
                <c:pt idx="169">
                  <c:v>0.10450000000000007</c:v>
                </c:pt>
                <c:pt idx="170">
                  <c:v>0.10500000000000007</c:v>
                </c:pt>
                <c:pt idx="171">
                  <c:v>0.10550000000000007</c:v>
                </c:pt>
                <c:pt idx="172">
                  <c:v>0.10600000000000007</c:v>
                </c:pt>
                <c:pt idx="173">
                  <c:v>0.10650000000000007</c:v>
                </c:pt>
                <c:pt idx="174">
                  <c:v>0.10700000000000007</c:v>
                </c:pt>
                <c:pt idx="175">
                  <c:v>0.10750000000000007</c:v>
                </c:pt>
                <c:pt idx="176">
                  <c:v>0.10800000000000007</c:v>
                </c:pt>
                <c:pt idx="177">
                  <c:v>0.10850000000000007</c:v>
                </c:pt>
                <c:pt idx="178">
                  <c:v>0.10900000000000007</c:v>
                </c:pt>
                <c:pt idx="179">
                  <c:v>0.10950000000000007</c:v>
                </c:pt>
                <c:pt idx="180">
                  <c:v>0.11000000000000007</c:v>
                </c:pt>
                <c:pt idx="181">
                  <c:v>0.11050000000000007</c:v>
                </c:pt>
                <c:pt idx="182">
                  <c:v>0.11100000000000007</c:v>
                </c:pt>
                <c:pt idx="183">
                  <c:v>0.11150000000000007</c:v>
                </c:pt>
                <c:pt idx="184">
                  <c:v>0.11200000000000007</c:v>
                </c:pt>
                <c:pt idx="185">
                  <c:v>0.11250000000000007</c:v>
                </c:pt>
                <c:pt idx="186">
                  <c:v>0.11300000000000007</c:v>
                </c:pt>
                <c:pt idx="187">
                  <c:v>0.11350000000000007</c:v>
                </c:pt>
                <c:pt idx="188">
                  <c:v>0.11400000000000007</c:v>
                </c:pt>
                <c:pt idx="189">
                  <c:v>0.11450000000000007</c:v>
                </c:pt>
                <c:pt idx="190">
                  <c:v>0.11500000000000007</c:v>
                </c:pt>
                <c:pt idx="191">
                  <c:v>0.11550000000000007</c:v>
                </c:pt>
                <c:pt idx="192">
                  <c:v>0.11600000000000008</c:v>
                </c:pt>
                <c:pt idx="193">
                  <c:v>0.11650000000000008</c:v>
                </c:pt>
                <c:pt idx="194">
                  <c:v>0.11700000000000008</c:v>
                </c:pt>
                <c:pt idx="195">
                  <c:v>0.11750000000000008</c:v>
                </c:pt>
                <c:pt idx="196">
                  <c:v>0.11800000000000008</c:v>
                </c:pt>
                <c:pt idx="197">
                  <c:v>0.11850000000000008</c:v>
                </c:pt>
                <c:pt idx="198">
                  <c:v>0.11900000000000008</c:v>
                </c:pt>
                <c:pt idx="199">
                  <c:v>0.11950000000000008</c:v>
                </c:pt>
                <c:pt idx="200">
                  <c:v>0.12000000000000008</c:v>
                </c:pt>
                <c:pt idx="201">
                  <c:v>0.12050000000000008</c:v>
                </c:pt>
                <c:pt idx="202">
                  <c:v>0.12100000000000008</c:v>
                </c:pt>
                <c:pt idx="203">
                  <c:v>0.12150000000000008</c:v>
                </c:pt>
                <c:pt idx="204">
                  <c:v>0.12200000000000008</c:v>
                </c:pt>
                <c:pt idx="205">
                  <c:v>0.12250000000000008</c:v>
                </c:pt>
                <c:pt idx="206">
                  <c:v>0.12300000000000008</c:v>
                </c:pt>
                <c:pt idx="207">
                  <c:v>0.12350000000000008</c:v>
                </c:pt>
                <c:pt idx="208">
                  <c:v>0.12400000000000008</c:v>
                </c:pt>
                <c:pt idx="209">
                  <c:v>0.12450000000000008</c:v>
                </c:pt>
                <c:pt idx="210">
                  <c:v>0.12500000000000008</c:v>
                </c:pt>
                <c:pt idx="211">
                  <c:v>0.12550000000000008</c:v>
                </c:pt>
                <c:pt idx="212">
                  <c:v>0.12600000000000008</c:v>
                </c:pt>
                <c:pt idx="213">
                  <c:v>0.12650000000000008</c:v>
                </c:pt>
                <c:pt idx="214">
                  <c:v>0.12700000000000009</c:v>
                </c:pt>
                <c:pt idx="215">
                  <c:v>0.12750000000000009</c:v>
                </c:pt>
                <c:pt idx="216">
                  <c:v>0.12800000000000009</c:v>
                </c:pt>
                <c:pt idx="217">
                  <c:v>0.12850000000000009</c:v>
                </c:pt>
                <c:pt idx="218">
                  <c:v>0.12900000000000009</c:v>
                </c:pt>
                <c:pt idx="219">
                  <c:v>0.12950000000000009</c:v>
                </c:pt>
                <c:pt idx="220">
                  <c:v>0.13000000000000009</c:v>
                </c:pt>
                <c:pt idx="221">
                  <c:v>0.13050000000000009</c:v>
                </c:pt>
                <c:pt idx="222">
                  <c:v>0.13100000000000009</c:v>
                </c:pt>
                <c:pt idx="223">
                  <c:v>0.13150000000000009</c:v>
                </c:pt>
                <c:pt idx="224">
                  <c:v>0.13200000000000009</c:v>
                </c:pt>
                <c:pt idx="225">
                  <c:v>0.13250000000000009</c:v>
                </c:pt>
                <c:pt idx="226">
                  <c:v>0.13300000000000009</c:v>
                </c:pt>
                <c:pt idx="227">
                  <c:v>0.13350000000000009</c:v>
                </c:pt>
                <c:pt idx="228">
                  <c:v>0.13400000000000009</c:v>
                </c:pt>
                <c:pt idx="229">
                  <c:v>0.13450000000000009</c:v>
                </c:pt>
                <c:pt idx="230">
                  <c:v>0.13500000000000009</c:v>
                </c:pt>
                <c:pt idx="231">
                  <c:v>0.13550000000000009</c:v>
                </c:pt>
                <c:pt idx="232">
                  <c:v>0.13600000000000009</c:v>
                </c:pt>
                <c:pt idx="233">
                  <c:v>0.13650000000000009</c:v>
                </c:pt>
                <c:pt idx="234">
                  <c:v>0.13700000000000009</c:v>
                </c:pt>
                <c:pt idx="235">
                  <c:v>0.13750000000000009</c:v>
                </c:pt>
                <c:pt idx="236">
                  <c:v>0.13800000000000009</c:v>
                </c:pt>
                <c:pt idx="237">
                  <c:v>0.1385000000000001</c:v>
                </c:pt>
                <c:pt idx="238">
                  <c:v>0.1390000000000001</c:v>
                </c:pt>
                <c:pt idx="239">
                  <c:v>0.1395000000000001</c:v>
                </c:pt>
                <c:pt idx="240">
                  <c:v>0.1400000000000001</c:v>
                </c:pt>
                <c:pt idx="241">
                  <c:v>0.1405000000000001</c:v>
                </c:pt>
                <c:pt idx="242">
                  <c:v>0.1410000000000001</c:v>
                </c:pt>
                <c:pt idx="243">
                  <c:v>0.1415000000000001</c:v>
                </c:pt>
                <c:pt idx="244">
                  <c:v>0.1420000000000001</c:v>
                </c:pt>
                <c:pt idx="245">
                  <c:v>0.1425000000000001</c:v>
                </c:pt>
                <c:pt idx="246">
                  <c:v>0.1430000000000001</c:v>
                </c:pt>
                <c:pt idx="247">
                  <c:v>0.1435000000000001</c:v>
                </c:pt>
                <c:pt idx="248">
                  <c:v>0.1440000000000001</c:v>
                </c:pt>
                <c:pt idx="249">
                  <c:v>0.1445000000000001</c:v>
                </c:pt>
                <c:pt idx="250">
                  <c:v>0.1450000000000001</c:v>
                </c:pt>
                <c:pt idx="251">
                  <c:v>0.1455000000000001</c:v>
                </c:pt>
                <c:pt idx="252">
                  <c:v>0.1460000000000001</c:v>
                </c:pt>
                <c:pt idx="253">
                  <c:v>0.1465000000000001</c:v>
                </c:pt>
                <c:pt idx="254">
                  <c:v>0.1470000000000001</c:v>
                </c:pt>
                <c:pt idx="255">
                  <c:v>0.1475000000000001</c:v>
                </c:pt>
                <c:pt idx="256">
                  <c:v>0.1480000000000001</c:v>
                </c:pt>
                <c:pt idx="257">
                  <c:v>0.1485000000000001</c:v>
                </c:pt>
                <c:pt idx="258">
                  <c:v>0.1490000000000001</c:v>
                </c:pt>
                <c:pt idx="259">
                  <c:v>0.14950000000000011</c:v>
                </c:pt>
                <c:pt idx="260">
                  <c:v>0.15000000000000011</c:v>
                </c:pt>
                <c:pt idx="261">
                  <c:v>0.15050000000000011</c:v>
                </c:pt>
                <c:pt idx="262">
                  <c:v>0.15100000000000011</c:v>
                </c:pt>
                <c:pt idx="263">
                  <c:v>0.15150000000000011</c:v>
                </c:pt>
                <c:pt idx="264">
                  <c:v>0.15200000000000011</c:v>
                </c:pt>
                <c:pt idx="265">
                  <c:v>0.15250000000000011</c:v>
                </c:pt>
                <c:pt idx="266">
                  <c:v>0.15300000000000011</c:v>
                </c:pt>
                <c:pt idx="267">
                  <c:v>0.15350000000000011</c:v>
                </c:pt>
                <c:pt idx="268">
                  <c:v>0.15400000000000011</c:v>
                </c:pt>
                <c:pt idx="269">
                  <c:v>0.15450000000000011</c:v>
                </c:pt>
                <c:pt idx="270">
                  <c:v>0.15500000000000011</c:v>
                </c:pt>
                <c:pt idx="271">
                  <c:v>0.15550000000000011</c:v>
                </c:pt>
                <c:pt idx="272">
                  <c:v>0.15600000000000011</c:v>
                </c:pt>
                <c:pt idx="273">
                  <c:v>0.15650000000000011</c:v>
                </c:pt>
                <c:pt idx="274">
                  <c:v>0.15700000000000011</c:v>
                </c:pt>
                <c:pt idx="275">
                  <c:v>0.15750000000000011</c:v>
                </c:pt>
                <c:pt idx="276">
                  <c:v>0.15800000000000011</c:v>
                </c:pt>
                <c:pt idx="277">
                  <c:v>0.15850000000000011</c:v>
                </c:pt>
                <c:pt idx="278">
                  <c:v>0.15900000000000011</c:v>
                </c:pt>
                <c:pt idx="279">
                  <c:v>0.15950000000000011</c:v>
                </c:pt>
                <c:pt idx="280">
                  <c:v>0.16000000000000011</c:v>
                </c:pt>
                <c:pt idx="281">
                  <c:v>0.16050000000000011</c:v>
                </c:pt>
                <c:pt idx="282">
                  <c:v>0.16100000000000012</c:v>
                </c:pt>
                <c:pt idx="283">
                  <c:v>0.16150000000000012</c:v>
                </c:pt>
                <c:pt idx="284">
                  <c:v>0.16200000000000012</c:v>
                </c:pt>
                <c:pt idx="285">
                  <c:v>0.16250000000000012</c:v>
                </c:pt>
                <c:pt idx="286">
                  <c:v>0.16300000000000012</c:v>
                </c:pt>
                <c:pt idx="287">
                  <c:v>0.16350000000000012</c:v>
                </c:pt>
                <c:pt idx="288">
                  <c:v>0.16400000000000012</c:v>
                </c:pt>
                <c:pt idx="289">
                  <c:v>0.16450000000000012</c:v>
                </c:pt>
                <c:pt idx="290">
                  <c:v>0.16500000000000012</c:v>
                </c:pt>
                <c:pt idx="291">
                  <c:v>0.16550000000000012</c:v>
                </c:pt>
                <c:pt idx="292">
                  <c:v>0.16600000000000012</c:v>
                </c:pt>
                <c:pt idx="293">
                  <c:v>0.16650000000000012</c:v>
                </c:pt>
                <c:pt idx="294">
                  <c:v>0.16700000000000012</c:v>
                </c:pt>
                <c:pt idx="295">
                  <c:v>0.16750000000000012</c:v>
                </c:pt>
                <c:pt idx="296">
                  <c:v>0.16800000000000012</c:v>
                </c:pt>
                <c:pt idx="297">
                  <c:v>0.16850000000000012</c:v>
                </c:pt>
                <c:pt idx="298">
                  <c:v>0.16900000000000012</c:v>
                </c:pt>
                <c:pt idx="299">
                  <c:v>0.16950000000000012</c:v>
                </c:pt>
                <c:pt idx="300">
                  <c:v>0.17000000000000012</c:v>
                </c:pt>
                <c:pt idx="301">
                  <c:v>0.17050000000000012</c:v>
                </c:pt>
                <c:pt idx="302">
                  <c:v>0.17100000000000012</c:v>
                </c:pt>
                <c:pt idx="303">
                  <c:v>0.17150000000000012</c:v>
                </c:pt>
                <c:pt idx="304">
                  <c:v>0.17200000000000013</c:v>
                </c:pt>
                <c:pt idx="305">
                  <c:v>0.17250000000000013</c:v>
                </c:pt>
                <c:pt idx="306">
                  <c:v>0.17300000000000013</c:v>
                </c:pt>
                <c:pt idx="307">
                  <c:v>0.17350000000000013</c:v>
                </c:pt>
                <c:pt idx="308">
                  <c:v>0.17400000000000013</c:v>
                </c:pt>
                <c:pt idx="309">
                  <c:v>0.17450000000000013</c:v>
                </c:pt>
                <c:pt idx="310">
                  <c:v>0.17500000000000013</c:v>
                </c:pt>
                <c:pt idx="311">
                  <c:v>0.17550000000000013</c:v>
                </c:pt>
                <c:pt idx="312">
                  <c:v>0.17600000000000013</c:v>
                </c:pt>
                <c:pt idx="313">
                  <c:v>0.17650000000000013</c:v>
                </c:pt>
                <c:pt idx="314">
                  <c:v>0.17700000000000013</c:v>
                </c:pt>
                <c:pt idx="315">
                  <c:v>0.17750000000000013</c:v>
                </c:pt>
                <c:pt idx="316">
                  <c:v>0.17800000000000013</c:v>
                </c:pt>
                <c:pt idx="317">
                  <c:v>0.17850000000000013</c:v>
                </c:pt>
                <c:pt idx="318">
                  <c:v>0.17900000000000013</c:v>
                </c:pt>
                <c:pt idx="319">
                  <c:v>0.17950000000000013</c:v>
                </c:pt>
                <c:pt idx="320">
                  <c:v>0.18000000000000013</c:v>
                </c:pt>
                <c:pt idx="321">
                  <c:v>0.18050000000000013</c:v>
                </c:pt>
                <c:pt idx="322">
                  <c:v>0.18100000000000013</c:v>
                </c:pt>
                <c:pt idx="323">
                  <c:v>0.18150000000000013</c:v>
                </c:pt>
                <c:pt idx="324">
                  <c:v>0.18200000000000013</c:v>
                </c:pt>
                <c:pt idx="325">
                  <c:v>0.18250000000000013</c:v>
                </c:pt>
                <c:pt idx="326">
                  <c:v>0.18300000000000013</c:v>
                </c:pt>
                <c:pt idx="327">
                  <c:v>0.18350000000000014</c:v>
                </c:pt>
                <c:pt idx="328">
                  <c:v>0.18400000000000014</c:v>
                </c:pt>
                <c:pt idx="329">
                  <c:v>0.18450000000000014</c:v>
                </c:pt>
                <c:pt idx="330">
                  <c:v>0.18500000000000014</c:v>
                </c:pt>
                <c:pt idx="331">
                  <c:v>0.18550000000000014</c:v>
                </c:pt>
                <c:pt idx="332">
                  <c:v>0.18600000000000014</c:v>
                </c:pt>
                <c:pt idx="333">
                  <c:v>0.18650000000000014</c:v>
                </c:pt>
                <c:pt idx="334">
                  <c:v>0.18700000000000014</c:v>
                </c:pt>
                <c:pt idx="335">
                  <c:v>0.18750000000000014</c:v>
                </c:pt>
                <c:pt idx="336">
                  <c:v>0.18800000000000014</c:v>
                </c:pt>
                <c:pt idx="337">
                  <c:v>0.18850000000000014</c:v>
                </c:pt>
                <c:pt idx="338">
                  <c:v>0.18900000000000014</c:v>
                </c:pt>
                <c:pt idx="339">
                  <c:v>0.18950000000000014</c:v>
                </c:pt>
                <c:pt idx="340">
                  <c:v>0.19000000000000014</c:v>
                </c:pt>
                <c:pt idx="341">
                  <c:v>0.19050000000000014</c:v>
                </c:pt>
                <c:pt idx="342">
                  <c:v>0.19100000000000014</c:v>
                </c:pt>
                <c:pt idx="343">
                  <c:v>0.19150000000000014</c:v>
                </c:pt>
                <c:pt idx="344">
                  <c:v>0.19200000000000014</c:v>
                </c:pt>
                <c:pt idx="345">
                  <c:v>0.19250000000000014</c:v>
                </c:pt>
                <c:pt idx="346">
                  <c:v>0.19300000000000014</c:v>
                </c:pt>
                <c:pt idx="347">
                  <c:v>0.19350000000000014</c:v>
                </c:pt>
                <c:pt idx="348">
                  <c:v>0.19400000000000014</c:v>
                </c:pt>
                <c:pt idx="349">
                  <c:v>0.19450000000000014</c:v>
                </c:pt>
                <c:pt idx="350">
                  <c:v>0.19500000000000015</c:v>
                </c:pt>
                <c:pt idx="351">
                  <c:v>0.19550000000000015</c:v>
                </c:pt>
                <c:pt idx="352">
                  <c:v>0.19600000000000015</c:v>
                </c:pt>
                <c:pt idx="353">
                  <c:v>0.19650000000000015</c:v>
                </c:pt>
                <c:pt idx="354">
                  <c:v>0.19700000000000015</c:v>
                </c:pt>
                <c:pt idx="355">
                  <c:v>0.19750000000000015</c:v>
                </c:pt>
                <c:pt idx="356">
                  <c:v>0.19800000000000015</c:v>
                </c:pt>
                <c:pt idx="357">
                  <c:v>0.19850000000000015</c:v>
                </c:pt>
                <c:pt idx="358">
                  <c:v>0.19900000000000015</c:v>
                </c:pt>
                <c:pt idx="359">
                  <c:v>0.19950000000000015</c:v>
                </c:pt>
                <c:pt idx="360">
                  <c:v>0.20000000000000015</c:v>
                </c:pt>
                <c:pt idx="361">
                  <c:v>0.20050000000000015</c:v>
                </c:pt>
                <c:pt idx="362">
                  <c:v>0.20100000000000015</c:v>
                </c:pt>
                <c:pt idx="363">
                  <c:v>0.20150000000000015</c:v>
                </c:pt>
                <c:pt idx="364">
                  <c:v>0.20200000000000015</c:v>
                </c:pt>
                <c:pt idx="365">
                  <c:v>0.20250000000000015</c:v>
                </c:pt>
                <c:pt idx="366">
                  <c:v>0.20300000000000015</c:v>
                </c:pt>
                <c:pt idx="367">
                  <c:v>0.20350000000000015</c:v>
                </c:pt>
                <c:pt idx="368">
                  <c:v>0.20400000000000015</c:v>
                </c:pt>
                <c:pt idx="369">
                  <c:v>0.20450000000000015</c:v>
                </c:pt>
                <c:pt idx="370">
                  <c:v>0.20500000000000015</c:v>
                </c:pt>
                <c:pt idx="371">
                  <c:v>0.20550000000000015</c:v>
                </c:pt>
                <c:pt idx="372">
                  <c:v>0.20600000000000016</c:v>
                </c:pt>
                <c:pt idx="373">
                  <c:v>0.20650000000000016</c:v>
                </c:pt>
                <c:pt idx="374">
                  <c:v>0.20700000000000016</c:v>
                </c:pt>
                <c:pt idx="375">
                  <c:v>0.20750000000000016</c:v>
                </c:pt>
                <c:pt idx="376">
                  <c:v>0.20800000000000016</c:v>
                </c:pt>
                <c:pt idx="377">
                  <c:v>0.20850000000000016</c:v>
                </c:pt>
                <c:pt idx="378">
                  <c:v>0.20900000000000016</c:v>
                </c:pt>
                <c:pt idx="379">
                  <c:v>0.20950000000000016</c:v>
                </c:pt>
                <c:pt idx="380">
                  <c:v>0.21000000000000016</c:v>
                </c:pt>
                <c:pt idx="381">
                  <c:v>0.21050000000000016</c:v>
                </c:pt>
                <c:pt idx="382">
                  <c:v>0.21100000000000016</c:v>
                </c:pt>
                <c:pt idx="383">
                  <c:v>0.21150000000000016</c:v>
                </c:pt>
                <c:pt idx="384">
                  <c:v>0.21200000000000016</c:v>
                </c:pt>
                <c:pt idx="385">
                  <c:v>0.21250000000000016</c:v>
                </c:pt>
                <c:pt idx="386">
                  <c:v>0.21300000000000016</c:v>
                </c:pt>
                <c:pt idx="387">
                  <c:v>0.21350000000000016</c:v>
                </c:pt>
                <c:pt idx="388">
                  <c:v>0.21400000000000016</c:v>
                </c:pt>
                <c:pt idx="389">
                  <c:v>0.21450000000000016</c:v>
                </c:pt>
                <c:pt idx="390">
                  <c:v>0.21500000000000016</c:v>
                </c:pt>
                <c:pt idx="391">
                  <c:v>0.21550000000000016</c:v>
                </c:pt>
                <c:pt idx="392">
                  <c:v>0.21600000000000016</c:v>
                </c:pt>
                <c:pt idx="393">
                  <c:v>0.21650000000000016</c:v>
                </c:pt>
                <c:pt idx="394">
                  <c:v>0.21700000000000016</c:v>
                </c:pt>
                <c:pt idx="395">
                  <c:v>0.21750000000000017</c:v>
                </c:pt>
                <c:pt idx="396">
                  <c:v>0.21800000000000017</c:v>
                </c:pt>
                <c:pt idx="397">
                  <c:v>0.21850000000000017</c:v>
                </c:pt>
                <c:pt idx="398">
                  <c:v>0.21900000000000017</c:v>
                </c:pt>
                <c:pt idx="399">
                  <c:v>0.21950000000000017</c:v>
                </c:pt>
                <c:pt idx="400">
                  <c:v>0.22000000000000017</c:v>
                </c:pt>
                <c:pt idx="401">
                  <c:v>0.22050000000000017</c:v>
                </c:pt>
                <c:pt idx="402">
                  <c:v>0.22100000000000017</c:v>
                </c:pt>
                <c:pt idx="403">
                  <c:v>0.22150000000000017</c:v>
                </c:pt>
                <c:pt idx="404">
                  <c:v>0.22200000000000017</c:v>
                </c:pt>
                <c:pt idx="405">
                  <c:v>0.22250000000000017</c:v>
                </c:pt>
                <c:pt idx="406">
                  <c:v>0.22300000000000017</c:v>
                </c:pt>
                <c:pt idx="407">
                  <c:v>0.22350000000000017</c:v>
                </c:pt>
                <c:pt idx="408">
                  <c:v>0.22400000000000017</c:v>
                </c:pt>
                <c:pt idx="409">
                  <c:v>0.22450000000000017</c:v>
                </c:pt>
                <c:pt idx="410">
                  <c:v>0.22500000000000017</c:v>
                </c:pt>
                <c:pt idx="411">
                  <c:v>0.22550000000000017</c:v>
                </c:pt>
                <c:pt idx="412">
                  <c:v>0.22600000000000017</c:v>
                </c:pt>
                <c:pt idx="413">
                  <c:v>0.22650000000000017</c:v>
                </c:pt>
                <c:pt idx="414">
                  <c:v>0.22700000000000017</c:v>
                </c:pt>
                <c:pt idx="415">
                  <c:v>0.22750000000000017</c:v>
                </c:pt>
                <c:pt idx="416">
                  <c:v>0.22800000000000017</c:v>
                </c:pt>
                <c:pt idx="417">
                  <c:v>0.22850000000000018</c:v>
                </c:pt>
                <c:pt idx="418">
                  <c:v>0.22900000000000018</c:v>
                </c:pt>
                <c:pt idx="419">
                  <c:v>0.22950000000000018</c:v>
                </c:pt>
                <c:pt idx="420">
                  <c:v>0.23000000000000018</c:v>
                </c:pt>
                <c:pt idx="421">
                  <c:v>0.23050000000000018</c:v>
                </c:pt>
                <c:pt idx="422">
                  <c:v>0.23100000000000018</c:v>
                </c:pt>
                <c:pt idx="423">
                  <c:v>0.23150000000000018</c:v>
                </c:pt>
                <c:pt idx="424">
                  <c:v>0.23200000000000018</c:v>
                </c:pt>
                <c:pt idx="425">
                  <c:v>0.23250000000000018</c:v>
                </c:pt>
                <c:pt idx="426">
                  <c:v>0.23300000000000018</c:v>
                </c:pt>
                <c:pt idx="427">
                  <c:v>0.23350000000000018</c:v>
                </c:pt>
                <c:pt idx="428">
                  <c:v>0.23400000000000018</c:v>
                </c:pt>
                <c:pt idx="429">
                  <c:v>0.23450000000000018</c:v>
                </c:pt>
                <c:pt idx="430">
                  <c:v>0.23500000000000018</c:v>
                </c:pt>
                <c:pt idx="431">
                  <c:v>0.23550000000000018</c:v>
                </c:pt>
                <c:pt idx="432">
                  <c:v>0.23600000000000018</c:v>
                </c:pt>
                <c:pt idx="433">
                  <c:v>0.23650000000000018</c:v>
                </c:pt>
                <c:pt idx="434">
                  <c:v>0.23700000000000018</c:v>
                </c:pt>
                <c:pt idx="435">
                  <c:v>0.23750000000000018</c:v>
                </c:pt>
                <c:pt idx="436">
                  <c:v>0.23800000000000018</c:v>
                </c:pt>
                <c:pt idx="437">
                  <c:v>0.23850000000000018</c:v>
                </c:pt>
                <c:pt idx="438">
                  <c:v>0.23900000000000018</c:v>
                </c:pt>
                <c:pt idx="439">
                  <c:v>0.23950000000000018</c:v>
                </c:pt>
                <c:pt idx="440">
                  <c:v>0.24000000000000019</c:v>
                </c:pt>
                <c:pt idx="441">
                  <c:v>0.24050000000000019</c:v>
                </c:pt>
                <c:pt idx="442">
                  <c:v>0.24100000000000019</c:v>
                </c:pt>
                <c:pt idx="443">
                  <c:v>0.24150000000000019</c:v>
                </c:pt>
                <c:pt idx="444">
                  <c:v>0.24200000000000019</c:v>
                </c:pt>
                <c:pt idx="445">
                  <c:v>0.24250000000000019</c:v>
                </c:pt>
                <c:pt idx="446">
                  <c:v>0.24300000000000019</c:v>
                </c:pt>
                <c:pt idx="447">
                  <c:v>0.24350000000000019</c:v>
                </c:pt>
                <c:pt idx="448">
                  <c:v>0.24400000000000019</c:v>
                </c:pt>
                <c:pt idx="449">
                  <c:v>0.24450000000000019</c:v>
                </c:pt>
                <c:pt idx="450">
                  <c:v>0.24500000000000019</c:v>
                </c:pt>
                <c:pt idx="451">
                  <c:v>0.24550000000000019</c:v>
                </c:pt>
                <c:pt idx="452">
                  <c:v>0.24600000000000019</c:v>
                </c:pt>
                <c:pt idx="453">
                  <c:v>0.24650000000000019</c:v>
                </c:pt>
                <c:pt idx="454">
                  <c:v>0.24700000000000019</c:v>
                </c:pt>
              </c:numCache>
            </c:numRef>
          </c:xVal>
          <c:yVal>
            <c:numRef>
              <c:f>'van der Waals Equation'!$F$46:$F$500</c:f>
              <c:numCache>
                <c:formatCode>General</c:formatCode>
                <c:ptCount val="455"/>
                <c:pt idx="0">
                  <c:v>639.1</c:v>
                </c:pt>
                <c:pt idx="1">
                  <c:v>623.51219512195121</c:v>
                </c:pt>
                <c:pt idx="2">
                  <c:v>608.66666666666663</c:v>
                </c:pt>
                <c:pt idx="3">
                  <c:v>594.51162790697674</c:v>
                </c:pt>
                <c:pt idx="4">
                  <c:v>581</c:v>
                </c:pt>
                <c:pt idx="5">
                  <c:v>568.08888888888885</c:v>
                </c:pt>
                <c:pt idx="6">
                  <c:v>555.73913043478251</c:v>
                </c:pt>
                <c:pt idx="7">
                  <c:v>543.91489361702122</c:v>
                </c:pt>
                <c:pt idx="8">
                  <c:v>532.58333333333326</c:v>
                </c:pt>
                <c:pt idx="9">
                  <c:v>521.71428571428567</c:v>
                </c:pt>
                <c:pt idx="10">
                  <c:v>511.27999999999992</c:v>
                </c:pt>
                <c:pt idx="11">
                  <c:v>501.2549019607842</c:v>
                </c:pt>
                <c:pt idx="12">
                  <c:v>491.61538461538453</c:v>
                </c:pt>
                <c:pt idx="13">
                  <c:v>482.33962264150932</c:v>
                </c:pt>
                <c:pt idx="14">
                  <c:v>473.40740740740728</c:v>
                </c:pt>
                <c:pt idx="15">
                  <c:v>464.7999999999999</c:v>
                </c:pt>
                <c:pt idx="16">
                  <c:v>456.49999999999989</c:v>
                </c:pt>
                <c:pt idx="17">
                  <c:v>448.49122807017534</c:v>
                </c:pt>
                <c:pt idx="18">
                  <c:v>440.75862068965506</c:v>
                </c:pt>
                <c:pt idx="19">
                  <c:v>433.2881355932202</c:v>
                </c:pt>
                <c:pt idx="20">
                  <c:v>426.06666666666655</c:v>
                </c:pt>
                <c:pt idx="21">
                  <c:v>419.08196721311464</c:v>
                </c:pt>
                <c:pt idx="22">
                  <c:v>412.32258064516117</c:v>
                </c:pt>
                <c:pt idx="23">
                  <c:v>405.77777777777771</c:v>
                </c:pt>
                <c:pt idx="24">
                  <c:v>399.43749999999989</c:v>
                </c:pt>
                <c:pt idx="25">
                  <c:v>393.29230769230759</c:v>
                </c:pt>
                <c:pt idx="26">
                  <c:v>387.33333333333326</c:v>
                </c:pt>
                <c:pt idx="27">
                  <c:v>381.55223880597003</c:v>
                </c:pt>
                <c:pt idx="28">
                  <c:v>375.94117647058812</c:v>
                </c:pt>
                <c:pt idx="29">
                  <c:v>370.49275362318832</c:v>
                </c:pt>
                <c:pt idx="30">
                  <c:v>365.19999999999987</c:v>
                </c:pt>
                <c:pt idx="31">
                  <c:v>360.05633802816891</c:v>
                </c:pt>
                <c:pt idx="32">
                  <c:v>355.05555555555543</c:v>
                </c:pt>
                <c:pt idx="33">
                  <c:v>350.19178082191769</c:v>
                </c:pt>
                <c:pt idx="34">
                  <c:v>345.45945945945937</c:v>
                </c:pt>
                <c:pt idx="35">
                  <c:v>340.85333333333324</c:v>
                </c:pt>
                <c:pt idx="36">
                  <c:v>336.36842105263145</c:v>
                </c:pt>
                <c:pt idx="37">
                  <c:v>331.99999999999989</c:v>
                </c:pt>
                <c:pt idx="38">
                  <c:v>327.74358974358961</c:v>
                </c:pt>
                <c:pt idx="39">
                  <c:v>323.59493670886064</c:v>
                </c:pt>
                <c:pt idx="40">
                  <c:v>319.5499999999999</c:v>
                </c:pt>
                <c:pt idx="41">
                  <c:v>315.60493827160479</c:v>
                </c:pt>
                <c:pt idx="42">
                  <c:v>311.75609756097549</c:v>
                </c:pt>
                <c:pt idx="43">
                  <c:v>307.99999999999989</c:v>
                </c:pt>
                <c:pt idx="44">
                  <c:v>304.3333333333332</c:v>
                </c:pt>
                <c:pt idx="45">
                  <c:v>300.75294117647047</c:v>
                </c:pt>
                <c:pt idx="46">
                  <c:v>297.25581395348826</c:v>
                </c:pt>
                <c:pt idx="47">
                  <c:v>293.83908045977</c:v>
                </c:pt>
                <c:pt idx="48">
                  <c:v>290.49999999999989</c:v>
                </c:pt>
                <c:pt idx="49">
                  <c:v>287.23595505617965</c:v>
                </c:pt>
                <c:pt idx="50">
                  <c:v>284.04444444444431</c:v>
                </c:pt>
                <c:pt idx="51">
                  <c:v>280.92307692307679</c:v>
                </c:pt>
                <c:pt idx="52">
                  <c:v>277.8695652173912</c:v>
                </c:pt>
                <c:pt idx="53">
                  <c:v>274.88172043010741</c:v>
                </c:pt>
                <c:pt idx="54">
                  <c:v>271.9574468085105</c:v>
                </c:pt>
                <c:pt idx="55">
                  <c:v>269.09473684210514</c:v>
                </c:pt>
                <c:pt idx="56">
                  <c:v>266.29166666666657</c:v>
                </c:pt>
                <c:pt idx="57">
                  <c:v>263.54639175257722</c:v>
                </c:pt>
                <c:pt idx="58">
                  <c:v>260.85714285714272</c:v>
                </c:pt>
                <c:pt idx="59">
                  <c:v>258.22222222222211</c:v>
                </c:pt>
                <c:pt idx="60">
                  <c:v>255.63999999999987</c:v>
                </c:pt>
                <c:pt idx="61">
                  <c:v>253.10891089108898</c:v>
                </c:pt>
                <c:pt idx="62">
                  <c:v>250.62745098039204</c:v>
                </c:pt>
                <c:pt idx="63">
                  <c:v>248.19417475728144</c:v>
                </c:pt>
                <c:pt idx="64">
                  <c:v>245.80769230769218</c:v>
                </c:pt>
                <c:pt idx="65">
                  <c:v>243.46666666666655</c:v>
                </c:pt>
                <c:pt idx="66">
                  <c:v>241.1698113207546</c:v>
                </c:pt>
                <c:pt idx="67">
                  <c:v>238.91588785046716</c:v>
                </c:pt>
                <c:pt idx="68">
                  <c:v>236.70370370370358</c:v>
                </c:pt>
                <c:pt idx="69">
                  <c:v>234.53211009174299</c:v>
                </c:pt>
                <c:pt idx="70">
                  <c:v>232.39999999999989</c:v>
                </c:pt>
                <c:pt idx="71">
                  <c:v>230.3063063063062</c:v>
                </c:pt>
                <c:pt idx="72">
                  <c:v>228.24999999999989</c:v>
                </c:pt>
                <c:pt idx="73">
                  <c:v>226.2300884955751</c:v>
                </c:pt>
                <c:pt idx="74">
                  <c:v>224.24561403508761</c:v>
                </c:pt>
                <c:pt idx="75">
                  <c:v>222.29565217391291</c:v>
                </c:pt>
                <c:pt idx="76">
                  <c:v>220.37931034482747</c:v>
                </c:pt>
                <c:pt idx="77">
                  <c:v>218.49572649572639</c:v>
                </c:pt>
                <c:pt idx="78">
                  <c:v>216.64406779661005</c:v>
                </c:pt>
                <c:pt idx="79">
                  <c:v>214.82352941176458</c:v>
                </c:pt>
                <c:pt idx="80">
                  <c:v>213.03333333333322</c:v>
                </c:pt>
                <c:pt idx="81">
                  <c:v>211.27272727272717</c:v>
                </c:pt>
                <c:pt idx="82">
                  <c:v>209.54098360655726</c:v>
                </c:pt>
                <c:pt idx="83">
                  <c:v>207.83739837398363</c:v>
                </c:pt>
                <c:pt idx="84">
                  <c:v>206.16129032258053</c:v>
                </c:pt>
                <c:pt idx="85">
                  <c:v>204.51199999999992</c:v>
                </c:pt>
                <c:pt idx="86">
                  <c:v>202.8888888888888</c:v>
                </c:pt>
                <c:pt idx="87">
                  <c:v>201.29133858267707</c:v>
                </c:pt>
                <c:pt idx="88">
                  <c:v>199.71874999999991</c:v>
                </c:pt>
                <c:pt idx="89">
                  <c:v>198.17054263565882</c:v>
                </c:pt>
                <c:pt idx="90">
                  <c:v>196.64615384615377</c:v>
                </c:pt>
                <c:pt idx="91">
                  <c:v>195.14503816793885</c:v>
                </c:pt>
                <c:pt idx="92">
                  <c:v>193.66666666666657</c:v>
                </c:pt>
                <c:pt idx="93">
                  <c:v>192.21052631578939</c:v>
                </c:pt>
                <c:pt idx="94">
                  <c:v>190.77611940298499</c:v>
                </c:pt>
                <c:pt idx="95">
                  <c:v>189.36296296296288</c:v>
                </c:pt>
                <c:pt idx="96">
                  <c:v>187.97058823529403</c:v>
                </c:pt>
                <c:pt idx="97">
                  <c:v>186.59854014598531</c:v>
                </c:pt>
                <c:pt idx="98">
                  <c:v>185.2463768115941</c:v>
                </c:pt>
                <c:pt idx="99">
                  <c:v>183.91366906474812</c:v>
                </c:pt>
                <c:pt idx="100">
                  <c:v>182.59999999999991</c:v>
                </c:pt>
                <c:pt idx="101">
                  <c:v>181.30496453900702</c:v>
                </c:pt>
                <c:pt idx="102">
                  <c:v>180.02816901408443</c:v>
                </c:pt>
                <c:pt idx="103">
                  <c:v>178.76923076923069</c:v>
                </c:pt>
                <c:pt idx="104">
                  <c:v>177.52777777777769</c:v>
                </c:pt>
                <c:pt idx="105">
                  <c:v>176.30344827586197</c:v>
                </c:pt>
                <c:pt idx="106">
                  <c:v>175.09589041095882</c:v>
                </c:pt>
                <c:pt idx="107">
                  <c:v>173.90476190476181</c:v>
                </c:pt>
                <c:pt idx="108">
                  <c:v>172.72972972972966</c:v>
                </c:pt>
                <c:pt idx="109">
                  <c:v>171.57046979865763</c:v>
                </c:pt>
                <c:pt idx="110">
                  <c:v>170.42666666666659</c:v>
                </c:pt>
                <c:pt idx="111">
                  <c:v>169.29801324503302</c:v>
                </c:pt>
                <c:pt idx="112">
                  <c:v>168.1842105263157</c:v>
                </c:pt>
                <c:pt idx="113">
                  <c:v>167.08496732026134</c:v>
                </c:pt>
                <c:pt idx="114">
                  <c:v>165.99999999999991</c:v>
                </c:pt>
                <c:pt idx="115">
                  <c:v>164.92903225806444</c:v>
                </c:pt>
                <c:pt idx="116">
                  <c:v>163.87179487179478</c:v>
                </c:pt>
                <c:pt idx="117">
                  <c:v>162.82802547770692</c:v>
                </c:pt>
                <c:pt idx="118">
                  <c:v>161.79746835443029</c:v>
                </c:pt>
                <c:pt idx="119">
                  <c:v>160.77987421383639</c:v>
                </c:pt>
                <c:pt idx="120">
                  <c:v>159.77499999999992</c:v>
                </c:pt>
                <c:pt idx="121">
                  <c:v>158.7826086956521</c:v>
                </c:pt>
                <c:pt idx="122">
                  <c:v>157.8024691358024</c:v>
                </c:pt>
                <c:pt idx="123">
                  <c:v>156.83435582822077</c:v>
                </c:pt>
                <c:pt idx="124">
                  <c:v>155.87804878048772</c:v>
                </c:pt>
                <c:pt idx="125">
                  <c:v>154.93333333333325</c:v>
                </c:pt>
                <c:pt idx="126">
                  <c:v>153.99999999999991</c:v>
                </c:pt>
                <c:pt idx="127">
                  <c:v>153.07784431137716</c:v>
                </c:pt>
                <c:pt idx="128">
                  <c:v>152.16666666666657</c:v>
                </c:pt>
                <c:pt idx="129">
                  <c:v>151.26627218934902</c:v>
                </c:pt>
                <c:pt idx="130">
                  <c:v>150.37647058823521</c:v>
                </c:pt>
                <c:pt idx="131">
                  <c:v>149.49707602339174</c:v>
                </c:pt>
                <c:pt idx="132">
                  <c:v>148.6279069767441</c:v>
                </c:pt>
                <c:pt idx="133">
                  <c:v>147.76878612716754</c:v>
                </c:pt>
                <c:pt idx="134">
                  <c:v>146.91954022988497</c:v>
                </c:pt>
                <c:pt idx="135">
                  <c:v>146.07999999999993</c:v>
                </c:pt>
                <c:pt idx="136">
                  <c:v>145.24999999999991</c:v>
                </c:pt>
                <c:pt idx="137">
                  <c:v>144.42937853107335</c:v>
                </c:pt>
                <c:pt idx="138">
                  <c:v>143.6179775280898</c:v>
                </c:pt>
                <c:pt idx="139">
                  <c:v>142.81564245810048</c:v>
                </c:pt>
                <c:pt idx="140">
                  <c:v>142.02222222222213</c:v>
                </c:pt>
                <c:pt idx="141">
                  <c:v>141.23756906077341</c:v>
                </c:pt>
                <c:pt idx="142">
                  <c:v>140.46153846153837</c:v>
                </c:pt>
                <c:pt idx="143">
                  <c:v>139.69398907103817</c:v>
                </c:pt>
                <c:pt idx="144">
                  <c:v>138.93478260869557</c:v>
                </c:pt>
                <c:pt idx="145">
                  <c:v>138.1837837837837</c:v>
                </c:pt>
                <c:pt idx="146">
                  <c:v>137.44086021505368</c:v>
                </c:pt>
                <c:pt idx="147">
                  <c:v>136.7058823529411</c:v>
                </c:pt>
                <c:pt idx="148">
                  <c:v>135.97872340425525</c:v>
                </c:pt>
                <c:pt idx="149">
                  <c:v>135.25925925925918</c:v>
                </c:pt>
                <c:pt idx="150">
                  <c:v>134.54736842105254</c:v>
                </c:pt>
                <c:pt idx="151">
                  <c:v>133.84293193717269</c:v>
                </c:pt>
                <c:pt idx="152">
                  <c:v>133.14583333333326</c:v>
                </c:pt>
                <c:pt idx="153">
                  <c:v>132.45595854922271</c:v>
                </c:pt>
                <c:pt idx="154">
                  <c:v>131.77319587628858</c:v>
                </c:pt>
                <c:pt idx="155">
                  <c:v>131.09743589743582</c:v>
                </c:pt>
                <c:pt idx="156">
                  <c:v>130.42857142857136</c:v>
                </c:pt>
                <c:pt idx="157">
                  <c:v>129.76649746192885</c:v>
                </c:pt>
                <c:pt idx="158">
                  <c:v>129.11111111111103</c:v>
                </c:pt>
                <c:pt idx="159">
                  <c:v>128.46231155778887</c:v>
                </c:pt>
                <c:pt idx="160">
                  <c:v>127.81999999999992</c:v>
                </c:pt>
                <c:pt idx="161">
                  <c:v>127.18407960198998</c:v>
                </c:pt>
                <c:pt idx="162">
                  <c:v>126.55445544554448</c:v>
                </c:pt>
                <c:pt idx="163">
                  <c:v>125.93103448275855</c:v>
                </c:pt>
                <c:pt idx="164">
                  <c:v>125.31372549019601</c:v>
                </c:pt>
                <c:pt idx="165">
                  <c:v>124.70243902439017</c:v>
                </c:pt>
                <c:pt idx="166">
                  <c:v>124.09708737864069</c:v>
                </c:pt>
                <c:pt idx="167">
                  <c:v>123.49758454106272</c:v>
                </c:pt>
                <c:pt idx="168">
                  <c:v>122.90384615384608</c:v>
                </c:pt>
                <c:pt idx="169">
                  <c:v>122.31578947368413</c:v>
                </c:pt>
                <c:pt idx="170">
                  <c:v>121.73333333333326</c:v>
                </c:pt>
                <c:pt idx="171">
                  <c:v>121.15639810426532</c:v>
                </c:pt>
                <c:pt idx="172">
                  <c:v>120.58490566037729</c:v>
                </c:pt>
                <c:pt idx="173">
                  <c:v>120.01877934272294</c:v>
                </c:pt>
                <c:pt idx="174">
                  <c:v>119.45794392523356</c:v>
                </c:pt>
                <c:pt idx="175">
                  <c:v>118.90232558139527</c:v>
                </c:pt>
                <c:pt idx="176">
                  <c:v>118.35185185185178</c:v>
                </c:pt>
                <c:pt idx="177">
                  <c:v>117.80645161290315</c:v>
                </c:pt>
                <c:pt idx="178">
                  <c:v>117.26605504587148</c:v>
                </c:pt>
                <c:pt idx="179">
                  <c:v>116.73059360730586</c:v>
                </c:pt>
                <c:pt idx="180">
                  <c:v>116.19999999999993</c:v>
                </c:pt>
                <c:pt idx="181">
                  <c:v>115.67420814479631</c:v>
                </c:pt>
                <c:pt idx="182">
                  <c:v>115.15315315315308</c:v>
                </c:pt>
                <c:pt idx="183">
                  <c:v>114.63677130044836</c:v>
                </c:pt>
                <c:pt idx="184">
                  <c:v>114.12499999999993</c:v>
                </c:pt>
                <c:pt idx="185">
                  <c:v>113.6177777777777</c:v>
                </c:pt>
                <c:pt idx="186">
                  <c:v>113.11504424778754</c:v>
                </c:pt>
                <c:pt idx="187">
                  <c:v>112.61674008810566</c:v>
                </c:pt>
                <c:pt idx="188">
                  <c:v>112.12280701754379</c:v>
                </c:pt>
                <c:pt idx="189">
                  <c:v>111.63318777292569</c:v>
                </c:pt>
                <c:pt idx="190">
                  <c:v>111.14782608695646</c:v>
                </c:pt>
                <c:pt idx="191">
                  <c:v>110.6666666666666</c:v>
                </c:pt>
                <c:pt idx="192">
                  <c:v>110.18965517241372</c:v>
                </c:pt>
                <c:pt idx="193">
                  <c:v>109.71673819742482</c:v>
                </c:pt>
                <c:pt idx="194">
                  <c:v>109.24786324786318</c:v>
                </c:pt>
                <c:pt idx="195">
                  <c:v>108.78297872340418</c:v>
                </c:pt>
                <c:pt idx="196">
                  <c:v>108.32203389830501</c:v>
                </c:pt>
                <c:pt idx="197">
                  <c:v>107.86497890295351</c:v>
                </c:pt>
                <c:pt idx="198">
                  <c:v>107.41176470588228</c:v>
                </c:pt>
                <c:pt idx="199">
                  <c:v>106.96234309623424</c:v>
                </c:pt>
                <c:pt idx="200">
                  <c:v>106.51666666666659</c:v>
                </c:pt>
                <c:pt idx="201">
                  <c:v>106.07468879668043</c:v>
                </c:pt>
                <c:pt idx="202">
                  <c:v>105.63636363636357</c:v>
                </c:pt>
                <c:pt idx="203">
                  <c:v>105.20164609053491</c:v>
                </c:pt>
                <c:pt idx="204">
                  <c:v>104.77049180327862</c:v>
                </c:pt>
                <c:pt idx="205">
                  <c:v>104.34285714285707</c:v>
                </c:pt>
                <c:pt idx="206">
                  <c:v>103.9186991869918</c:v>
                </c:pt>
                <c:pt idx="207">
                  <c:v>103.49797570850195</c:v>
                </c:pt>
                <c:pt idx="208">
                  <c:v>103.08064516129025</c:v>
                </c:pt>
                <c:pt idx="209">
                  <c:v>102.6666666666666</c:v>
                </c:pt>
                <c:pt idx="210">
                  <c:v>102.25599999999993</c:v>
                </c:pt>
                <c:pt idx="211">
                  <c:v>101.84860557768917</c:v>
                </c:pt>
                <c:pt idx="212">
                  <c:v>101.44444444444437</c:v>
                </c:pt>
                <c:pt idx="213">
                  <c:v>101.04347826086949</c:v>
                </c:pt>
                <c:pt idx="214">
                  <c:v>100.64566929133852</c:v>
                </c:pt>
                <c:pt idx="215">
                  <c:v>100.25098039215679</c:v>
                </c:pt>
                <c:pt idx="216">
                  <c:v>99.859374999999929</c:v>
                </c:pt>
                <c:pt idx="217">
                  <c:v>99.470817120622499</c:v>
                </c:pt>
                <c:pt idx="218">
                  <c:v>99.085271317829395</c:v>
                </c:pt>
                <c:pt idx="219">
                  <c:v>98.702702702702638</c:v>
                </c:pt>
                <c:pt idx="220">
                  <c:v>98.323076923076854</c:v>
                </c:pt>
                <c:pt idx="221">
                  <c:v>97.946360153256634</c:v>
                </c:pt>
                <c:pt idx="222">
                  <c:v>97.572519083969397</c:v>
                </c:pt>
                <c:pt idx="223">
                  <c:v>97.201520912547466</c:v>
                </c:pt>
                <c:pt idx="224">
                  <c:v>96.833333333333272</c:v>
                </c:pt>
                <c:pt idx="225">
                  <c:v>96.467924528301822</c:v>
                </c:pt>
                <c:pt idx="226">
                  <c:v>96.105263157894669</c:v>
                </c:pt>
                <c:pt idx="227">
                  <c:v>95.745318352059854</c:v>
                </c:pt>
                <c:pt idx="228">
                  <c:v>95.388059701492466</c:v>
                </c:pt>
                <c:pt idx="229">
                  <c:v>95.033457249070565</c:v>
                </c:pt>
                <c:pt idx="230">
                  <c:v>94.681481481481413</c:v>
                </c:pt>
                <c:pt idx="231">
                  <c:v>94.332103321033145</c:v>
                </c:pt>
                <c:pt idx="232">
                  <c:v>93.985294117647001</c:v>
                </c:pt>
                <c:pt idx="233">
                  <c:v>93.641025641025578</c:v>
                </c:pt>
                <c:pt idx="234">
                  <c:v>93.299270072992641</c:v>
                </c:pt>
                <c:pt idx="235">
                  <c:v>92.959999999999937</c:v>
                </c:pt>
                <c:pt idx="236">
                  <c:v>92.623188405797038</c:v>
                </c:pt>
                <c:pt idx="237">
                  <c:v>92.288808664259861</c:v>
                </c:pt>
                <c:pt idx="238">
                  <c:v>91.956834532374032</c:v>
                </c:pt>
                <c:pt idx="239">
                  <c:v>91.627240143369107</c:v>
                </c:pt>
                <c:pt idx="240">
                  <c:v>91.29999999999994</c:v>
                </c:pt>
                <c:pt idx="241">
                  <c:v>90.975088967971473</c:v>
                </c:pt>
                <c:pt idx="242">
                  <c:v>90.65248226950348</c:v>
                </c:pt>
                <c:pt idx="243">
                  <c:v>90.332155477031733</c:v>
                </c:pt>
                <c:pt idx="244">
                  <c:v>90.014084507042185</c:v>
                </c:pt>
                <c:pt idx="245">
                  <c:v>89.698245614035031</c:v>
                </c:pt>
                <c:pt idx="246">
                  <c:v>89.384615384615316</c:v>
                </c:pt>
                <c:pt idx="247">
                  <c:v>89.073170731707251</c:v>
                </c:pt>
                <c:pt idx="248">
                  <c:v>88.763888888888829</c:v>
                </c:pt>
                <c:pt idx="249">
                  <c:v>88.456747404844236</c:v>
                </c:pt>
                <c:pt idx="250">
                  <c:v>88.15172413793097</c:v>
                </c:pt>
                <c:pt idx="251">
                  <c:v>87.84879725085905</c:v>
                </c:pt>
                <c:pt idx="252">
                  <c:v>87.547945205479394</c:v>
                </c:pt>
                <c:pt idx="253">
                  <c:v>87.249146757679114</c:v>
                </c:pt>
                <c:pt idx="254">
                  <c:v>86.952380952380892</c:v>
                </c:pt>
                <c:pt idx="255">
                  <c:v>86.657627118644001</c:v>
                </c:pt>
                <c:pt idx="256">
                  <c:v>86.364864864864799</c:v>
                </c:pt>
                <c:pt idx="257">
                  <c:v>86.074074074074019</c:v>
                </c:pt>
                <c:pt idx="258">
                  <c:v>85.785234899328799</c:v>
                </c:pt>
                <c:pt idx="259">
                  <c:v>85.498327759197267</c:v>
                </c:pt>
                <c:pt idx="260">
                  <c:v>85.213333333333267</c:v>
                </c:pt>
                <c:pt idx="261">
                  <c:v>84.93023255813948</c:v>
                </c:pt>
                <c:pt idx="262">
                  <c:v>84.649006622516495</c:v>
                </c:pt>
                <c:pt idx="263">
                  <c:v>84.369636963696308</c:v>
                </c:pt>
                <c:pt idx="264">
                  <c:v>84.092105263157833</c:v>
                </c:pt>
                <c:pt idx="265">
                  <c:v>83.816393442622896</c:v>
                </c:pt>
                <c:pt idx="266">
                  <c:v>83.542483660130657</c:v>
                </c:pt>
                <c:pt idx="267">
                  <c:v>83.270358306188868</c:v>
                </c:pt>
                <c:pt idx="268">
                  <c:v>82.999999999999943</c:v>
                </c:pt>
                <c:pt idx="269">
                  <c:v>82.731391585760463</c:v>
                </c:pt>
                <c:pt idx="270">
                  <c:v>82.464516129032205</c:v>
                </c:pt>
                <c:pt idx="271">
                  <c:v>82.199356913183223</c:v>
                </c:pt>
                <c:pt idx="272">
                  <c:v>81.935897435897374</c:v>
                </c:pt>
                <c:pt idx="273">
                  <c:v>81.674121405750739</c:v>
                </c:pt>
                <c:pt idx="274">
                  <c:v>81.414012738853444</c:v>
                </c:pt>
                <c:pt idx="275">
                  <c:v>81.155555555555495</c:v>
                </c:pt>
                <c:pt idx="276">
                  <c:v>80.898734177215132</c:v>
                </c:pt>
                <c:pt idx="277">
                  <c:v>80.643533123028334</c:v>
                </c:pt>
                <c:pt idx="278">
                  <c:v>80.389937106918183</c:v>
                </c:pt>
                <c:pt idx="279">
                  <c:v>80.137931034482705</c:v>
                </c:pt>
                <c:pt idx="280">
                  <c:v>79.887499999999946</c:v>
                </c:pt>
                <c:pt idx="281">
                  <c:v>79.638629283489038</c:v>
                </c:pt>
                <c:pt idx="282">
                  <c:v>79.391304347826036</c:v>
                </c:pt>
                <c:pt idx="283">
                  <c:v>79.145510835913257</c:v>
                </c:pt>
                <c:pt idx="284">
                  <c:v>78.901234567901184</c:v>
                </c:pt>
                <c:pt idx="285">
                  <c:v>78.658461538461481</c:v>
                </c:pt>
                <c:pt idx="286">
                  <c:v>78.417177914110368</c:v>
                </c:pt>
                <c:pt idx="287">
                  <c:v>78.177370030580988</c:v>
                </c:pt>
                <c:pt idx="288">
                  <c:v>77.939024390243844</c:v>
                </c:pt>
                <c:pt idx="289">
                  <c:v>77.702127659574415</c:v>
                </c:pt>
                <c:pt idx="290">
                  <c:v>77.466666666666612</c:v>
                </c:pt>
                <c:pt idx="291">
                  <c:v>77.232628398791491</c:v>
                </c:pt>
                <c:pt idx="292">
                  <c:v>76.999999999999943</c:v>
                </c:pt>
                <c:pt idx="293">
                  <c:v>76.768768768768709</c:v>
                </c:pt>
                <c:pt idx="294">
                  <c:v>76.538922155688567</c:v>
                </c:pt>
                <c:pt idx="295">
                  <c:v>76.31044776119397</c:v>
                </c:pt>
                <c:pt idx="296">
                  <c:v>76.083333333333272</c:v>
                </c:pt>
                <c:pt idx="297">
                  <c:v>75.857566765578582</c:v>
                </c:pt>
                <c:pt idx="298">
                  <c:v>75.633136094674498</c:v>
                </c:pt>
                <c:pt idx="299">
                  <c:v>75.41002949852502</c:v>
                </c:pt>
                <c:pt idx="300">
                  <c:v>75.18823529411759</c:v>
                </c:pt>
                <c:pt idx="301">
                  <c:v>74.967741935483815</c:v>
                </c:pt>
                <c:pt idx="302">
                  <c:v>74.748538011695857</c:v>
                </c:pt>
                <c:pt idx="303">
                  <c:v>74.53061224489791</c:v>
                </c:pt>
                <c:pt idx="304">
                  <c:v>74.313953488372036</c:v>
                </c:pt>
                <c:pt idx="305">
                  <c:v>74.098550724637633</c:v>
                </c:pt>
                <c:pt idx="306">
                  <c:v>73.884393063583758</c:v>
                </c:pt>
                <c:pt idx="307">
                  <c:v>73.671469740633952</c:v>
                </c:pt>
                <c:pt idx="308">
                  <c:v>73.459770114942472</c:v>
                </c:pt>
                <c:pt idx="309">
                  <c:v>73.249283667621725</c:v>
                </c:pt>
                <c:pt idx="310">
                  <c:v>73.039999999999949</c:v>
                </c:pt>
                <c:pt idx="311">
                  <c:v>72.831908831908777</c:v>
                </c:pt>
                <c:pt idx="312">
                  <c:v>72.624999999999943</c:v>
                </c:pt>
                <c:pt idx="313">
                  <c:v>72.419263456090604</c:v>
                </c:pt>
                <c:pt idx="314">
                  <c:v>72.214689265536677</c:v>
                </c:pt>
                <c:pt idx="315">
                  <c:v>72.011267605633748</c:v>
                </c:pt>
                <c:pt idx="316">
                  <c:v>71.808988764044898</c:v>
                </c:pt>
                <c:pt idx="317">
                  <c:v>71.607843137254847</c:v>
                </c:pt>
                <c:pt idx="318">
                  <c:v>71.407821229050228</c:v>
                </c:pt>
                <c:pt idx="319">
                  <c:v>71.208913649025021</c:v>
                </c:pt>
                <c:pt idx="320">
                  <c:v>71.011111111111063</c:v>
                </c:pt>
                <c:pt idx="321">
                  <c:v>70.814404432132918</c:v>
                </c:pt>
                <c:pt idx="322">
                  <c:v>70.618784530386691</c:v>
                </c:pt>
                <c:pt idx="323">
                  <c:v>70.424242424242379</c:v>
                </c:pt>
                <c:pt idx="324">
                  <c:v>70.230769230769184</c:v>
                </c:pt>
                <c:pt idx="325">
                  <c:v>70.038356164383515</c:v>
                </c:pt>
                <c:pt idx="326">
                  <c:v>69.846994535519073</c:v>
                </c:pt>
                <c:pt idx="327">
                  <c:v>69.656675749318751</c:v>
                </c:pt>
                <c:pt idx="328">
                  <c:v>69.467391304347771</c:v>
                </c:pt>
                <c:pt idx="329">
                  <c:v>69.279132791327868</c:v>
                </c:pt>
                <c:pt idx="330">
                  <c:v>69.091891891891848</c:v>
                </c:pt>
                <c:pt idx="331">
                  <c:v>68.905660377358444</c:v>
                </c:pt>
                <c:pt idx="332">
                  <c:v>68.720430107526838</c:v>
                </c:pt>
                <c:pt idx="333">
                  <c:v>68.536193029490562</c:v>
                </c:pt>
                <c:pt idx="334">
                  <c:v>68.352941176470537</c:v>
                </c:pt>
                <c:pt idx="335">
                  <c:v>68.170666666666619</c:v>
                </c:pt>
                <c:pt idx="336">
                  <c:v>67.98936170212761</c:v>
                </c:pt>
                <c:pt idx="337">
                  <c:v>67.809018567639214</c:v>
                </c:pt>
                <c:pt idx="338">
                  <c:v>67.629629629629576</c:v>
                </c:pt>
                <c:pt idx="339">
                  <c:v>67.4511873350923</c:v>
                </c:pt>
                <c:pt idx="340">
                  <c:v>67.27368421052627</c:v>
                </c:pt>
                <c:pt idx="341">
                  <c:v>67.097112860892338</c:v>
                </c:pt>
                <c:pt idx="342">
                  <c:v>66.921465968586332</c:v>
                </c:pt>
                <c:pt idx="343">
                  <c:v>66.746736292428153</c:v>
                </c:pt>
                <c:pt idx="344">
                  <c:v>66.572916666666615</c:v>
                </c:pt>
                <c:pt idx="345">
                  <c:v>66.399999999999949</c:v>
                </c:pt>
                <c:pt idx="346">
                  <c:v>66.227979274611343</c:v>
                </c:pt>
                <c:pt idx="347">
                  <c:v>66.056847545219583</c:v>
                </c:pt>
                <c:pt idx="348">
                  <c:v>65.886597938144277</c:v>
                </c:pt>
                <c:pt idx="349">
                  <c:v>65.717223650385549</c:v>
                </c:pt>
                <c:pt idx="350">
                  <c:v>65.548717948717893</c:v>
                </c:pt>
                <c:pt idx="351">
                  <c:v>65.381074168797909</c:v>
                </c:pt>
                <c:pt idx="352">
                  <c:v>65.214285714285666</c:v>
                </c:pt>
                <c:pt idx="353">
                  <c:v>65.048346055979593</c:v>
                </c:pt>
                <c:pt idx="354">
                  <c:v>64.883248730964425</c:v>
                </c:pt>
                <c:pt idx="355">
                  <c:v>64.718987341772106</c:v>
                </c:pt>
                <c:pt idx="356">
                  <c:v>64.555555555555515</c:v>
                </c:pt>
                <c:pt idx="357">
                  <c:v>64.392947103274508</c:v>
                </c:pt>
                <c:pt idx="358">
                  <c:v>64.231155778894419</c:v>
                </c:pt>
                <c:pt idx="359">
                  <c:v>64.070175438596436</c:v>
                </c:pt>
                <c:pt idx="360">
                  <c:v>63.909999999999954</c:v>
                </c:pt>
                <c:pt idx="361">
                  <c:v>63.750623441396463</c:v>
                </c:pt>
                <c:pt idx="362">
                  <c:v>63.592039800994975</c:v>
                </c:pt>
                <c:pt idx="363">
                  <c:v>63.434243176178612</c:v>
                </c:pt>
                <c:pt idx="364">
                  <c:v>63.277227722772231</c:v>
                </c:pt>
                <c:pt idx="365">
                  <c:v>63.120987654320942</c:v>
                </c:pt>
                <c:pt idx="366">
                  <c:v>62.96551724137926</c:v>
                </c:pt>
                <c:pt idx="367">
                  <c:v>62.810810810810764</c:v>
                </c:pt>
                <c:pt idx="368">
                  <c:v>62.656862745097989</c:v>
                </c:pt>
                <c:pt idx="369">
                  <c:v>62.503667481662546</c:v>
                </c:pt>
                <c:pt idx="370">
                  <c:v>62.351219512195073</c:v>
                </c:pt>
                <c:pt idx="371">
                  <c:v>62.199513381995089</c:v>
                </c:pt>
                <c:pt idx="372">
                  <c:v>62.04854368932034</c:v>
                </c:pt>
                <c:pt idx="373">
                  <c:v>61.898305084745715</c:v>
                </c:pt>
                <c:pt idx="374">
                  <c:v>61.748792270531354</c:v>
                </c:pt>
                <c:pt idx="375">
                  <c:v>61.599999999999952</c:v>
                </c:pt>
                <c:pt idx="376">
                  <c:v>61.45192307692303</c:v>
                </c:pt>
                <c:pt idx="377">
                  <c:v>61.304556354916024</c:v>
                </c:pt>
                <c:pt idx="378">
                  <c:v>61.15789473684206</c:v>
                </c:pt>
                <c:pt idx="379">
                  <c:v>61.011933174224296</c:v>
                </c:pt>
                <c:pt idx="380">
                  <c:v>60.866666666666617</c:v>
                </c:pt>
                <c:pt idx="381">
                  <c:v>60.722090261282617</c:v>
                </c:pt>
                <c:pt idx="382">
                  <c:v>60.578199052132653</c:v>
                </c:pt>
                <c:pt idx="383">
                  <c:v>60.434988179668984</c:v>
                </c:pt>
                <c:pt idx="384">
                  <c:v>60.292452830188637</c:v>
                </c:pt>
                <c:pt idx="385">
                  <c:v>60.150588235294073</c:v>
                </c:pt>
                <c:pt idx="386">
                  <c:v>60.009389671361454</c:v>
                </c:pt>
                <c:pt idx="387">
                  <c:v>59.868852459016345</c:v>
                </c:pt>
                <c:pt idx="388">
                  <c:v>59.728971962616775</c:v>
                </c:pt>
                <c:pt idx="389">
                  <c:v>59.589743589743541</c:v>
                </c:pt>
                <c:pt idx="390">
                  <c:v>59.45116279069763</c:v>
                </c:pt>
                <c:pt idx="391">
                  <c:v>59.313225058004598</c:v>
                </c:pt>
                <c:pt idx="392">
                  <c:v>59.175925925925881</c:v>
                </c:pt>
                <c:pt idx="393">
                  <c:v>59.039260969976858</c:v>
                </c:pt>
                <c:pt idx="394">
                  <c:v>58.903225806451566</c:v>
                </c:pt>
                <c:pt idx="395">
                  <c:v>58.767816091953975</c:v>
                </c:pt>
                <c:pt idx="396">
                  <c:v>58.633027522935734</c:v>
                </c:pt>
                <c:pt idx="397">
                  <c:v>58.498855835240228</c:v>
                </c:pt>
                <c:pt idx="398">
                  <c:v>58.365296803652924</c:v>
                </c:pt>
                <c:pt idx="399">
                  <c:v>58.232346241457812</c:v>
                </c:pt>
                <c:pt idx="400">
                  <c:v>58.099999999999959</c:v>
                </c:pt>
                <c:pt idx="401">
                  <c:v>57.968253968253926</c:v>
                </c:pt>
                <c:pt idx="402">
                  <c:v>57.837104072398148</c:v>
                </c:pt>
                <c:pt idx="403">
                  <c:v>57.706546275394992</c:v>
                </c:pt>
                <c:pt idx="404">
                  <c:v>57.576576576576535</c:v>
                </c:pt>
                <c:pt idx="405">
                  <c:v>57.447191011235908</c:v>
                </c:pt>
                <c:pt idx="406">
                  <c:v>57.318385650224172</c:v>
                </c:pt>
                <c:pt idx="407">
                  <c:v>57.19015659955253</c:v>
                </c:pt>
                <c:pt idx="408">
                  <c:v>57.062499999999957</c:v>
                </c:pt>
                <c:pt idx="409">
                  <c:v>56.935412026726013</c:v>
                </c:pt>
                <c:pt idx="410">
                  <c:v>56.808888888888845</c:v>
                </c:pt>
                <c:pt idx="411">
                  <c:v>56.682926829268247</c:v>
                </c:pt>
                <c:pt idx="412">
                  <c:v>56.557522123893762</c:v>
                </c:pt>
                <c:pt idx="413">
                  <c:v>56.432671081677661</c:v>
                </c:pt>
                <c:pt idx="414">
                  <c:v>56.308370044052822</c:v>
                </c:pt>
                <c:pt idx="415">
                  <c:v>56.184615384615341</c:v>
                </c:pt>
                <c:pt idx="416">
                  <c:v>56.061403508771889</c:v>
                </c:pt>
                <c:pt idx="417">
                  <c:v>55.93873085339164</c:v>
                </c:pt>
                <c:pt idx="418">
                  <c:v>55.81659388646284</c:v>
                </c:pt>
                <c:pt idx="419">
                  <c:v>55.694989106753773</c:v>
                </c:pt>
                <c:pt idx="420">
                  <c:v>55.573913043478221</c:v>
                </c:pt>
                <c:pt idx="421">
                  <c:v>55.453362255965253</c:v>
                </c:pt>
                <c:pt idx="422">
                  <c:v>55.333333333333293</c:v>
                </c:pt>
                <c:pt idx="423">
                  <c:v>55.213822894168423</c:v>
                </c:pt>
                <c:pt idx="424">
                  <c:v>55.094827586206854</c:v>
                </c:pt>
                <c:pt idx="425">
                  <c:v>54.976344086021463</c:v>
                </c:pt>
                <c:pt idx="426">
                  <c:v>54.858369098712402</c:v>
                </c:pt>
                <c:pt idx="427">
                  <c:v>54.74089935760167</c:v>
                </c:pt>
                <c:pt idx="428">
                  <c:v>54.623931623931583</c:v>
                </c:pt>
                <c:pt idx="429">
                  <c:v>54.507462686567123</c:v>
                </c:pt>
                <c:pt idx="430">
                  <c:v>54.391489361702085</c:v>
                </c:pt>
                <c:pt idx="431">
                  <c:v>54.276008492568963</c:v>
                </c:pt>
                <c:pt idx="432">
                  <c:v>54.161016949152504</c:v>
                </c:pt>
                <c:pt idx="433">
                  <c:v>54.046511627906938</c:v>
                </c:pt>
                <c:pt idx="434">
                  <c:v>53.932489451476755</c:v>
                </c:pt>
                <c:pt idx="435">
                  <c:v>53.818947368421014</c:v>
                </c:pt>
                <c:pt idx="436">
                  <c:v>53.705882352941138</c:v>
                </c:pt>
                <c:pt idx="437">
                  <c:v>53.593291404612117</c:v>
                </c:pt>
                <c:pt idx="438">
                  <c:v>53.481171548117111</c:v>
                </c:pt>
                <c:pt idx="439">
                  <c:v>53.369519832985347</c:v>
                </c:pt>
                <c:pt idx="440">
                  <c:v>53.25833333333329</c:v>
                </c:pt>
                <c:pt idx="441">
                  <c:v>53.14760914760911</c:v>
                </c:pt>
                <c:pt idx="442">
                  <c:v>53.03734439834021</c:v>
                </c:pt>
                <c:pt idx="443">
                  <c:v>52.927536231884019</c:v>
                </c:pt>
                <c:pt idx="444">
                  <c:v>52.818181818181777</c:v>
                </c:pt>
                <c:pt idx="445">
                  <c:v>52.709278350515426</c:v>
                </c:pt>
                <c:pt idx="446">
                  <c:v>52.600823045267447</c:v>
                </c:pt>
                <c:pt idx="447">
                  <c:v>52.49281314168374</c:v>
                </c:pt>
                <c:pt idx="448">
                  <c:v>52.385245901639301</c:v>
                </c:pt>
                <c:pt idx="449">
                  <c:v>52.27811860940691</c:v>
                </c:pt>
                <c:pt idx="450">
                  <c:v>52.171428571428528</c:v>
                </c:pt>
                <c:pt idx="451">
                  <c:v>52.065173116089575</c:v>
                </c:pt>
                <c:pt idx="452">
                  <c:v>51.959349593495894</c:v>
                </c:pt>
                <c:pt idx="453">
                  <c:v>51.853955375253513</c:v>
                </c:pt>
                <c:pt idx="454">
                  <c:v>51.74898785425097</c:v>
                </c:pt>
              </c:numCache>
            </c:numRef>
          </c:yVal>
          <c:smooth val="1"/>
        </c:ser>
        <c:axId val="71105152"/>
        <c:axId val="72168576"/>
      </c:scatterChart>
      <c:valAx>
        <c:axId val="711051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68576"/>
        <c:crosses val="autoZero"/>
        <c:crossBetween val="midCat"/>
      </c:valAx>
      <c:valAx>
        <c:axId val="72168576"/>
        <c:scaling>
          <c:orientation val="minMax"/>
          <c:min val="0"/>
        </c:scaling>
        <c:axPos val="l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05152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016025641025642"/>
          <c:y val="4.3303121852970798E-2"/>
          <c:w val="0.85336538461538458"/>
          <c:h val="0.73414005579100949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'van der Waals Equation'!$B$106:$B$500</c:f>
              <c:numCache>
                <c:formatCode>General</c:formatCode>
                <c:ptCount val="395"/>
                <c:pt idx="0">
                  <c:v>5.0000000000000024E-2</c:v>
                </c:pt>
                <c:pt idx="1">
                  <c:v>5.0500000000000024E-2</c:v>
                </c:pt>
                <c:pt idx="2">
                  <c:v>5.1000000000000024E-2</c:v>
                </c:pt>
                <c:pt idx="3">
                  <c:v>5.1500000000000025E-2</c:v>
                </c:pt>
                <c:pt idx="4">
                  <c:v>5.2000000000000025E-2</c:v>
                </c:pt>
                <c:pt idx="5">
                  <c:v>5.2500000000000026E-2</c:v>
                </c:pt>
                <c:pt idx="6">
                  <c:v>5.3000000000000026E-2</c:v>
                </c:pt>
                <c:pt idx="7">
                  <c:v>5.3500000000000027E-2</c:v>
                </c:pt>
                <c:pt idx="8">
                  <c:v>5.4000000000000027E-2</c:v>
                </c:pt>
                <c:pt idx="9">
                  <c:v>5.4500000000000028E-2</c:v>
                </c:pt>
                <c:pt idx="10">
                  <c:v>5.5000000000000028E-2</c:v>
                </c:pt>
                <c:pt idx="11">
                  <c:v>5.5500000000000028E-2</c:v>
                </c:pt>
                <c:pt idx="12">
                  <c:v>5.6000000000000029E-2</c:v>
                </c:pt>
                <c:pt idx="13">
                  <c:v>5.6500000000000029E-2</c:v>
                </c:pt>
                <c:pt idx="14">
                  <c:v>5.700000000000003E-2</c:v>
                </c:pt>
                <c:pt idx="15">
                  <c:v>5.750000000000003E-2</c:v>
                </c:pt>
                <c:pt idx="16">
                  <c:v>5.8000000000000031E-2</c:v>
                </c:pt>
                <c:pt idx="17">
                  <c:v>5.8500000000000031E-2</c:v>
                </c:pt>
                <c:pt idx="18">
                  <c:v>5.9000000000000032E-2</c:v>
                </c:pt>
                <c:pt idx="19">
                  <c:v>5.9500000000000032E-2</c:v>
                </c:pt>
                <c:pt idx="20">
                  <c:v>6.0000000000000032E-2</c:v>
                </c:pt>
                <c:pt idx="21">
                  <c:v>6.0500000000000033E-2</c:v>
                </c:pt>
                <c:pt idx="22">
                  <c:v>6.1000000000000033E-2</c:v>
                </c:pt>
                <c:pt idx="23">
                  <c:v>6.1500000000000034E-2</c:v>
                </c:pt>
                <c:pt idx="24">
                  <c:v>6.2000000000000034E-2</c:v>
                </c:pt>
                <c:pt idx="25">
                  <c:v>6.2500000000000028E-2</c:v>
                </c:pt>
                <c:pt idx="26">
                  <c:v>6.3000000000000028E-2</c:v>
                </c:pt>
                <c:pt idx="27">
                  <c:v>6.3500000000000029E-2</c:v>
                </c:pt>
                <c:pt idx="28">
                  <c:v>6.4000000000000029E-2</c:v>
                </c:pt>
                <c:pt idx="29">
                  <c:v>6.450000000000003E-2</c:v>
                </c:pt>
                <c:pt idx="30">
                  <c:v>6.500000000000003E-2</c:v>
                </c:pt>
                <c:pt idx="31">
                  <c:v>6.550000000000003E-2</c:v>
                </c:pt>
                <c:pt idx="32">
                  <c:v>6.6000000000000031E-2</c:v>
                </c:pt>
                <c:pt idx="33">
                  <c:v>6.6500000000000031E-2</c:v>
                </c:pt>
                <c:pt idx="34">
                  <c:v>6.7000000000000032E-2</c:v>
                </c:pt>
                <c:pt idx="35">
                  <c:v>6.7500000000000032E-2</c:v>
                </c:pt>
                <c:pt idx="36">
                  <c:v>6.8000000000000033E-2</c:v>
                </c:pt>
                <c:pt idx="37">
                  <c:v>6.8500000000000033E-2</c:v>
                </c:pt>
                <c:pt idx="38">
                  <c:v>6.9000000000000034E-2</c:v>
                </c:pt>
                <c:pt idx="39">
                  <c:v>6.9500000000000034E-2</c:v>
                </c:pt>
                <c:pt idx="40">
                  <c:v>7.0000000000000034E-2</c:v>
                </c:pt>
                <c:pt idx="41">
                  <c:v>7.0500000000000035E-2</c:v>
                </c:pt>
                <c:pt idx="42">
                  <c:v>7.1000000000000035E-2</c:v>
                </c:pt>
                <c:pt idx="43">
                  <c:v>7.1500000000000036E-2</c:v>
                </c:pt>
                <c:pt idx="44">
                  <c:v>7.2000000000000036E-2</c:v>
                </c:pt>
                <c:pt idx="45">
                  <c:v>7.2500000000000037E-2</c:v>
                </c:pt>
                <c:pt idx="46">
                  <c:v>7.3000000000000037E-2</c:v>
                </c:pt>
                <c:pt idx="47">
                  <c:v>7.3500000000000038E-2</c:v>
                </c:pt>
                <c:pt idx="48">
                  <c:v>7.4000000000000038E-2</c:v>
                </c:pt>
                <c:pt idx="49">
                  <c:v>7.4500000000000038E-2</c:v>
                </c:pt>
                <c:pt idx="50">
                  <c:v>7.5000000000000039E-2</c:v>
                </c:pt>
                <c:pt idx="51">
                  <c:v>7.5500000000000039E-2</c:v>
                </c:pt>
                <c:pt idx="52">
                  <c:v>7.600000000000004E-2</c:v>
                </c:pt>
                <c:pt idx="53">
                  <c:v>7.650000000000004E-2</c:v>
                </c:pt>
                <c:pt idx="54">
                  <c:v>7.7000000000000041E-2</c:v>
                </c:pt>
                <c:pt idx="55">
                  <c:v>7.7500000000000041E-2</c:v>
                </c:pt>
                <c:pt idx="56">
                  <c:v>7.8000000000000042E-2</c:v>
                </c:pt>
                <c:pt idx="57">
                  <c:v>7.8500000000000042E-2</c:v>
                </c:pt>
                <c:pt idx="58">
                  <c:v>7.9000000000000042E-2</c:v>
                </c:pt>
                <c:pt idx="59">
                  <c:v>7.9500000000000043E-2</c:v>
                </c:pt>
                <c:pt idx="60">
                  <c:v>8.0000000000000043E-2</c:v>
                </c:pt>
                <c:pt idx="61">
                  <c:v>8.0500000000000044E-2</c:v>
                </c:pt>
                <c:pt idx="62">
                  <c:v>8.1000000000000044E-2</c:v>
                </c:pt>
                <c:pt idx="63">
                  <c:v>8.1500000000000045E-2</c:v>
                </c:pt>
                <c:pt idx="64">
                  <c:v>8.2000000000000045E-2</c:v>
                </c:pt>
                <c:pt idx="65">
                  <c:v>8.2500000000000046E-2</c:v>
                </c:pt>
                <c:pt idx="66">
                  <c:v>8.3000000000000046E-2</c:v>
                </c:pt>
                <c:pt idx="67">
                  <c:v>8.3500000000000046E-2</c:v>
                </c:pt>
                <c:pt idx="68">
                  <c:v>8.4000000000000047E-2</c:v>
                </c:pt>
                <c:pt idx="69">
                  <c:v>8.4500000000000047E-2</c:v>
                </c:pt>
                <c:pt idx="70">
                  <c:v>8.5000000000000048E-2</c:v>
                </c:pt>
                <c:pt idx="71">
                  <c:v>8.5500000000000048E-2</c:v>
                </c:pt>
                <c:pt idx="72">
                  <c:v>8.6000000000000049E-2</c:v>
                </c:pt>
                <c:pt idx="73">
                  <c:v>8.6500000000000049E-2</c:v>
                </c:pt>
                <c:pt idx="74">
                  <c:v>8.700000000000005E-2</c:v>
                </c:pt>
                <c:pt idx="75">
                  <c:v>8.750000000000005E-2</c:v>
                </c:pt>
                <c:pt idx="76">
                  <c:v>8.800000000000005E-2</c:v>
                </c:pt>
                <c:pt idx="77">
                  <c:v>8.8500000000000051E-2</c:v>
                </c:pt>
                <c:pt idx="78">
                  <c:v>8.9000000000000051E-2</c:v>
                </c:pt>
                <c:pt idx="79">
                  <c:v>8.9500000000000052E-2</c:v>
                </c:pt>
                <c:pt idx="80">
                  <c:v>9.0000000000000052E-2</c:v>
                </c:pt>
                <c:pt idx="81">
                  <c:v>9.0500000000000053E-2</c:v>
                </c:pt>
                <c:pt idx="82">
                  <c:v>9.1000000000000053E-2</c:v>
                </c:pt>
                <c:pt idx="83">
                  <c:v>9.1500000000000054E-2</c:v>
                </c:pt>
                <c:pt idx="84">
                  <c:v>9.2000000000000054E-2</c:v>
                </c:pt>
                <c:pt idx="85">
                  <c:v>9.2500000000000054E-2</c:v>
                </c:pt>
                <c:pt idx="86">
                  <c:v>9.3000000000000055E-2</c:v>
                </c:pt>
                <c:pt idx="87">
                  <c:v>9.3500000000000055E-2</c:v>
                </c:pt>
                <c:pt idx="88">
                  <c:v>9.4000000000000056E-2</c:v>
                </c:pt>
                <c:pt idx="89">
                  <c:v>9.4500000000000056E-2</c:v>
                </c:pt>
                <c:pt idx="90">
                  <c:v>9.5000000000000057E-2</c:v>
                </c:pt>
                <c:pt idx="91">
                  <c:v>9.5500000000000057E-2</c:v>
                </c:pt>
                <c:pt idx="92">
                  <c:v>9.6000000000000058E-2</c:v>
                </c:pt>
                <c:pt idx="93">
                  <c:v>9.6500000000000058E-2</c:v>
                </c:pt>
                <c:pt idx="94">
                  <c:v>9.7000000000000058E-2</c:v>
                </c:pt>
                <c:pt idx="95">
                  <c:v>9.7500000000000059E-2</c:v>
                </c:pt>
                <c:pt idx="96">
                  <c:v>9.8000000000000059E-2</c:v>
                </c:pt>
                <c:pt idx="97">
                  <c:v>9.850000000000006E-2</c:v>
                </c:pt>
                <c:pt idx="98">
                  <c:v>9.900000000000006E-2</c:v>
                </c:pt>
                <c:pt idx="99">
                  <c:v>9.9500000000000061E-2</c:v>
                </c:pt>
                <c:pt idx="100">
                  <c:v>0.10000000000000006</c:v>
                </c:pt>
                <c:pt idx="101">
                  <c:v>0.10050000000000006</c:v>
                </c:pt>
                <c:pt idx="102">
                  <c:v>0.10100000000000006</c:v>
                </c:pt>
                <c:pt idx="103">
                  <c:v>0.10150000000000006</c:v>
                </c:pt>
                <c:pt idx="104">
                  <c:v>0.10200000000000006</c:v>
                </c:pt>
                <c:pt idx="105">
                  <c:v>0.10250000000000006</c:v>
                </c:pt>
                <c:pt idx="106">
                  <c:v>0.10300000000000006</c:v>
                </c:pt>
                <c:pt idx="107">
                  <c:v>0.10350000000000006</c:v>
                </c:pt>
                <c:pt idx="108">
                  <c:v>0.10400000000000006</c:v>
                </c:pt>
                <c:pt idx="109">
                  <c:v>0.10450000000000007</c:v>
                </c:pt>
                <c:pt idx="110">
                  <c:v>0.10500000000000007</c:v>
                </c:pt>
                <c:pt idx="111">
                  <c:v>0.10550000000000007</c:v>
                </c:pt>
                <c:pt idx="112">
                  <c:v>0.10600000000000007</c:v>
                </c:pt>
                <c:pt idx="113">
                  <c:v>0.10650000000000007</c:v>
                </c:pt>
                <c:pt idx="114">
                  <c:v>0.10700000000000007</c:v>
                </c:pt>
                <c:pt idx="115">
                  <c:v>0.10750000000000007</c:v>
                </c:pt>
                <c:pt idx="116">
                  <c:v>0.10800000000000007</c:v>
                </c:pt>
                <c:pt idx="117">
                  <c:v>0.10850000000000007</c:v>
                </c:pt>
                <c:pt idx="118">
                  <c:v>0.10900000000000007</c:v>
                </c:pt>
                <c:pt idx="119">
                  <c:v>0.10950000000000007</c:v>
                </c:pt>
                <c:pt idx="120">
                  <c:v>0.11000000000000007</c:v>
                </c:pt>
                <c:pt idx="121">
                  <c:v>0.11050000000000007</c:v>
                </c:pt>
                <c:pt idx="122">
                  <c:v>0.11100000000000007</c:v>
                </c:pt>
                <c:pt idx="123">
                  <c:v>0.11150000000000007</c:v>
                </c:pt>
                <c:pt idx="124">
                  <c:v>0.11200000000000007</c:v>
                </c:pt>
                <c:pt idx="125">
                  <c:v>0.11250000000000007</c:v>
                </c:pt>
                <c:pt idx="126">
                  <c:v>0.11300000000000007</c:v>
                </c:pt>
                <c:pt idx="127">
                  <c:v>0.11350000000000007</c:v>
                </c:pt>
                <c:pt idx="128">
                  <c:v>0.11400000000000007</c:v>
                </c:pt>
                <c:pt idx="129">
                  <c:v>0.11450000000000007</c:v>
                </c:pt>
                <c:pt idx="130">
                  <c:v>0.11500000000000007</c:v>
                </c:pt>
                <c:pt idx="131">
                  <c:v>0.11550000000000007</c:v>
                </c:pt>
                <c:pt idx="132">
                  <c:v>0.11600000000000008</c:v>
                </c:pt>
                <c:pt idx="133">
                  <c:v>0.11650000000000008</c:v>
                </c:pt>
                <c:pt idx="134">
                  <c:v>0.11700000000000008</c:v>
                </c:pt>
                <c:pt idx="135">
                  <c:v>0.11750000000000008</c:v>
                </c:pt>
                <c:pt idx="136">
                  <c:v>0.11800000000000008</c:v>
                </c:pt>
                <c:pt idx="137">
                  <c:v>0.11850000000000008</c:v>
                </c:pt>
                <c:pt idx="138">
                  <c:v>0.11900000000000008</c:v>
                </c:pt>
                <c:pt idx="139">
                  <c:v>0.11950000000000008</c:v>
                </c:pt>
                <c:pt idx="140">
                  <c:v>0.12000000000000008</c:v>
                </c:pt>
                <c:pt idx="141">
                  <c:v>0.12050000000000008</c:v>
                </c:pt>
                <c:pt idx="142">
                  <c:v>0.12100000000000008</c:v>
                </c:pt>
                <c:pt idx="143">
                  <c:v>0.12150000000000008</c:v>
                </c:pt>
                <c:pt idx="144">
                  <c:v>0.12200000000000008</c:v>
                </c:pt>
                <c:pt idx="145">
                  <c:v>0.12250000000000008</c:v>
                </c:pt>
                <c:pt idx="146">
                  <c:v>0.12300000000000008</c:v>
                </c:pt>
                <c:pt idx="147">
                  <c:v>0.12350000000000008</c:v>
                </c:pt>
                <c:pt idx="148">
                  <c:v>0.12400000000000008</c:v>
                </c:pt>
                <c:pt idx="149">
                  <c:v>0.12450000000000008</c:v>
                </c:pt>
                <c:pt idx="150">
                  <c:v>0.12500000000000008</c:v>
                </c:pt>
                <c:pt idx="151">
                  <c:v>0.12550000000000008</c:v>
                </c:pt>
                <c:pt idx="152">
                  <c:v>0.12600000000000008</c:v>
                </c:pt>
                <c:pt idx="153">
                  <c:v>0.12650000000000008</c:v>
                </c:pt>
                <c:pt idx="154">
                  <c:v>0.12700000000000009</c:v>
                </c:pt>
                <c:pt idx="155">
                  <c:v>0.12750000000000009</c:v>
                </c:pt>
                <c:pt idx="156">
                  <c:v>0.12800000000000009</c:v>
                </c:pt>
                <c:pt idx="157">
                  <c:v>0.12850000000000009</c:v>
                </c:pt>
                <c:pt idx="158">
                  <c:v>0.12900000000000009</c:v>
                </c:pt>
                <c:pt idx="159">
                  <c:v>0.12950000000000009</c:v>
                </c:pt>
                <c:pt idx="160">
                  <c:v>0.13000000000000009</c:v>
                </c:pt>
                <c:pt idx="161">
                  <c:v>0.13050000000000009</c:v>
                </c:pt>
                <c:pt idx="162">
                  <c:v>0.13100000000000009</c:v>
                </c:pt>
                <c:pt idx="163">
                  <c:v>0.13150000000000009</c:v>
                </c:pt>
                <c:pt idx="164">
                  <c:v>0.13200000000000009</c:v>
                </c:pt>
                <c:pt idx="165">
                  <c:v>0.13250000000000009</c:v>
                </c:pt>
                <c:pt idx="166">
                  <c:v>0.13300000000000009</c:v>
                </c:pt>
                <c:pt idx="167">
                  <c:v>0.13350000000000009</c:v>
                </c:pt>
                <c:pt idx="168">
                  <c:v>0.13400000000000009</c:v>
                </c:pt>
                <c:pt idx="169">
                  <c:v>0.13450000000000009</c:v>
                </c:pt>
                <c:pt idx="170">
                  <c:v>0.13500000000000009</c:v>
                </c:pt>
                <c:pt idx="171">
                  <c:v>0.13550000000000009</c:v>
                </c:pt>
                <c:pt idx="172">
                  <c:v>0.13600000000000009</c:v>
                </c:pt>
                <c:pt idx="173">
                  <c:v>0.13650000000000009</c:v>
                </c:pt>
                <c:pt idx="174">
                  <c:v>0.13700000000000009</c:v>
                </c:pt>
                <c:pt idx="175">
                  <c:v>0.13750000000000009</c:v>
                </c:pt>
                <c:pt idx="176">
                  <c:v>0.13800000000000009</c:v>
                </c:pt>
                <c:pt idx="177">
                  <c:v>0.1385000000000001</c:v>
                </c:pt>
                <c:pt idx="178">
                  <c:v>0.1390000000000001</c:v>
                </c:pt>
                <c:pt idx="179">
                  <c:v>0.1395000000000001</c:v>
                </c:pt>
                <c:pt idx="180">
                  <c:v>0.1400000000000001</c:v>
                </c:pt>
                <c:pt idx="181">
                  <c:v>0.1405000000000001</c:v>
                </c:pt>
                <c:pt idx="182">
                  <c:v>0.1410000000000001</c:v>
                </c:pt>
                <c:pt idx="183">
                  <c:v>0.1415000000000001</c:v>
                </c:pt>
                <c:pt idx="184">
                  <c:v>0.1420000000000001</c:v>
                </c:pt>
                <c:pt idx="185">
                  <c:v>0.1425000000000001</c:v>
                </c:pt>
                <c:pt idx="186">
                  <c:v>0.1430000000000001</c:v>
                </c:pt>
                <c:pt idx="187">
                  <c:v>0.1435000000000001</c:v>
                </c:pt>
                <c:pt idx="188">
                  <c:v>0.1440000000000001</c:v>
                </c:pt>
                <c:pt idx="189">
                  <c:v>0.1445000000000001</c:v>
                </c:pt>
                <c:pt idx="190">
                  <c:v>0.1450000000000001</c:v>
                </c:pt>
                <c:pt idx="191">
                  <c:v>0.1455000000000001</c:v>
                </c:pt>
                <c:pt idx="192">
                  <c:v>0.1460000000000001</c:v>
                </c:pt>
                <c:pt idx="193">
                  <c:v>0.1465000000000001</c:v>
                </c:pt>
                <c:pt idx="194">
                  <c:v>0.1470000000000001</c:v>
                </c:pt>
                <c:pt idx="195">
                  <c:v>0.1475000000000001</c:v>
                </c:pt>
                <c:pt idx="196">
                  <c:v>0.1480000000000001</c:v>
                </c:pt>
                <c:pt idx="197">
                  <c:v>0.1485000000000001</c:v>
                </c:pt>
                <c:pt idx="198">
                  <c:v>0.1490000000000001</c:v>
                </c:pt>
                <c:pt idx="199">
                  <c:v>0.14950000000000011</c:v>
                </c:pt>
                <c:pt idx="200">
                  <c:v>0.15000000000000011</c:v>
                </c:pt>
                <c:pt idx="201">
                  <c:v>0.15050000000000011</c:v>
                </c:pt>
                <c:pt idx="202">
                  <c:v>0.15100000000000011</c:v>
                </c:pt>
                <c:pt idx="203">
                  <c:v>0.15150000000000011</c:v>
                </c:pt>
                <c:pt idx="204">
                  <c:v>0.15200000000000011</c:v>
                </c:pt>
                <c:pt idx="205">
                  <c:v>0.15250000000000011</c:v>
                </c:pt>
                <c:pt idx="206">
                  <c:v>0.15300000000000011</c:v>
                </c:pt>
                <c:pt idx="207">
                  <c:v>0.15350000000000011</c:v>
                </c:pt>
                <c:pt idx="208">
                  <c:v>0.15400000000000011</c:v>
                </c:pt>
                <c:pt idx="209">
                  <c:v>0.15450000000000011</c:v>
                </c:pt>
                <c:pt idx="210">
                  <c:v>0.15500000000000011</c:v>
                </c:pt>
                <c:pt idx="211">
                  <c:v>0.15550000000000011</c:v>
                </c:pt>
                <c:pt idx="212">
                  <c:v>0.15600000000000011</c:v>
                </c:pt>
                <c:pt idx="213">
                  <c:v>0.15650000000000011</c:v>
                </c:pt>
                <c:pt idx="214">
                  <c:v>0.15700000000000011</c:v>
                </c:pt>
                <c:pt idx="215">
                  <c:v>0.15750000000000011</c:v>
                </c:pt>
                <c:pt idx="216">
                  <c:v>0.15800000000000011</c:v>
                </c:pt>
                <c:pt idx="217">
                  <c:v>0.15850000000000011</c:v>
                </c:pt>
                <c:pt idx="218">
                  <c:v>0.15900000000000011</c:v>
                </c:pt>
                <c:pt idx="219">
                  <c:v>0.15950000000000011</c:v>
                </c:pt>
                <c:pt idx="220">
                  <c:v>0.16000000000000011</c:v>
                </c:pt>
                <c:pt idx="221">
                  <c:v>0.16050000000000011</c:v>
                </c:pt>
                <c:pt idx="222">
                  <c:v>0.16100000000000012</c:v>
                </c:pt>
                <c:pt idx="223">
                  <c:v>0.16150000000000012</c:v>
                </c:pt>
                <c:pt idx="224">
                  <c:v>0.16200000000000012</c:v>
                </c:pt>
                <c:pt idx="225">
                  <c:v>0.16250000000000012</c:v>
                </c:pt>
                <c:pt idx="226">
                  <c:v>0.16300000000000012</c:v>
                </c:pt>
                <c:pt idx="227">
                  <c:v>0.16350000000000012</c:v>
                </c:pt>
                <c:pt idx="228">
                  <c:v>0.16400000000000012</c:v>
                </c:pt>
                <c:pt idx="229">
                  <c:v>0.16450000000000012</c:v>
                </c:pt>
                <c:pt idx="230">
                  <c:v>0.16500000000000012</c:v>
                </c:pt>
                <c:pt idx="231">
                  <c:v>0.16550000000000012</c:v>
                </c:pt>
                <c:pt idx="232">
                  <c:v>0.16600000000000012</c:v>
                </c:pt>
                <c:pt idx="233">
                  <c:v>0.16650000000000012</c:v>
                </c:pt>
                <c:pt idx="234">
                  <c:v>0.16700000000000012</c:v>
                </c:pt>
                <c:pt idx="235">
                  <c:v>0.16750000000000012</c:v>
                </c:pt>
                <c:pt idx="236">
                  <c:v>0.16800000000000012</c:v>
                </c:pt>
                <c:pt idx="237">
                  <c:v>0.16850000000000012</c:v>
                </c:pt>
                <c:pt idx="238">
                  <c:v>0.16900000000000012</c:v>
                </c:pt>
                <c:pt idx="239">
                  <c:v>0.16950000000000012</c:v>
                </c:pt>
                <c:pt idx="240">
                  <c:v>0.17000000000000012</c:v>
                </c:pt>
                <c:pt idx="241">
                  <c:v>0.17050000000000012</c:v>
                </c:pt>
                <c:pt idx="242">
                  <c:v>0.17100000000000012</c:v>
                </c:pt>
                <c:pt idx="243">
                  <c:v>0.17150000000000012</c:v>
                </c:pt>
                <c:pt idx="244">
                  <c:v>0.17200000000000013</c:v>
                </c:pt>
                <c:pt idx="245">
                  <c:v>0.17250000000000013</c:v>
                </c:pt>
                <c:pt idx="246">
                  <c:v>0.17300000000000013</c:v>
                </c:pt>
                <c:pt idx="247">
                  <c:v>0.17350000000000013</c:v>
                </c:pt>
                <c:pt idx="248">
                  <c:v>0.17400000000000013</c:v>
                </c:pt>
                <c:pt idx="249">
                  <c:v>0.17450000000000013</c:v>
                </c:pt>
                <c:pt idx="250">
                  <c:v>0.17500000000000013</c:v>
                </c:pt>
                <c:pt idx="251">
                  <c:v>0.17550000000000013</c:v>
                </c:pt>
                <c:pt idx="252">
                  <c:v>0.17600000000000013</c:v>
                </c:pt>
                <c:pt idx="253">
                  <c:v>0.17650000000000013</c:v>
                </c:pt>
                <c:pt idx="254">
                  <c:v>0.17700000000000013</c:v>
                </c:pt>
                <c:pt idx="255">
                  <c:v>0.17750000000000013</c:v>
                </c:pt>
                <c:pt idx="256">
                  <c:v>0.17800000000000013</c:v>
                </c:pt>
                <c:pt idx="257">
                  <c:v>0.17850000000000013</c:v>
                </c:pt>
                <c:pt idx="258">
                  <c:v>0.17900000000000013</c:v>
                </c:pt>
                <c:pt idx="259">
                  <c:v>0.17950000000000013</c:v>
                </c:pt>
                <c:pt idx="260">
                  <c:v>0.18000000000000013</c:v>
                </c:pt>
                <c:pt idx="261">
                  <c:v>0.18050000000000013</c:v>
                </c:pt>
                <c:pt idx="262">
                  <c:v>0.18100000000000013</c:v>
                </c:pt>
                <c:pt idx="263">
                  <c:v>0.18150000000000013</c:v>
                </c:pt>
                <c:pt idx="264">
                  <c:v>0.18200000000000013</c:v>
                </c:pt>
                <c:pt idx="265">
                  <c:v>0.18250000000000013</c:v>
                </c:pt>
                <c:pt idx="266">
                  <c:v>0.18300000000000013</c:v>
                </c:pt>
                <c:pt idx="267">
                  <c:v>0.18350000000000014</c:v>
                </c:pt>
                <c:pt idx="268">
                  <c:v>0.18400000000000014</c:v>
                </c:pt>
                <c:pt idx="269">
                  <c:v>0.18450000000000014</c:v>
                </c:pt>
                <c:pt idx="270">
                  <c:v>0.18500000000000014</c:v>
                </c:pt>
                <c:pt idx="271">
                  <c:v>0.18550000000000014</c:v>
                </c:pt>
                <c:pt idx="272">
                  <c:v>0.18600000000000014</c:v>
                </c:pt>
                <c:pt idx="273">
                  <c:v>0.18650000000000014</c:v>
                </c:pt>
                <c:pt idx="274">
                  <c:v>0.18700000000000014</c:v>
                </c:pt>
                <c:pt idx="275">
                  <c:v>0.18750000000000014</c:v>
                </c:pt>
                <c:pt idx="276">
                  <c:v>0.18800000000000014</c:v>
                </c:pt>
                <c:pt idx="277">
                  <c:v>0.18850000000000014</c:v>
                </c:pt>
                <c:pt idx="278">
                  <c:v>0.18900000000000014</c:v>
                </c:pt>
                <c:pt idx="279">
                  <c:v>0.18950000000000014</c:v>
                </c:pt>
                <c:pt idx="280">
                  <c:v>0.19000000000000014</c:v>
                </c:pt>
                <c:pt idx="281">
                  <c:v>0.19050000000000014</c:v>
                </c:pt>
                <c:pt idx="282">
                  <c:v>0.19100000000000014</c:v>
                </c:pt>
                <c:pt idx="283">
                  <c:v>0.19150000000000014</c:v>
                </c:pt>
                <c:pt idx="284">
                  <c:v>0.19200000000000014</c:v>
                </c:pt>
                <c:pt idx="285">
                  <c:v>0.19250000000000014</c:v>
                </c:pt>
                <c:pt idx="286">
                  <c:v>0.19300000000000014</c:v>
                </c:pt>
                <c:pt idx="287">
                  <c:v>0.19350000000000014</c:v>
                </c:pt>
                <c:pt idx="288">
                  <c:v>0.19400000000000014</c:v>
                </c:pt>
                <c:pt idx="289">
                  <c:v>0.19450000000000014</c:v>
                </c:pt>
                <c:pt idx="290">
                  <c:v>0.19500000000000015</c:v>
                </c:pt>
                <c:pt idx="291">
                  <c:v>0.19550000000000015</c:v>
                </c:pt>
                <c:pt idx="292">
                  <c:v>0.19600000000000015</c:v>
                </c:pt>
                <c:pt idx="293">
                  <c:v>0.19650000000000015</c:v>
                </c:pt>
                <c:pt idx="294">
                  <c:v>0.19700000000000015</c:v>
                </c:pt>
                <c:pt idx="295">
                  <c:v>0.19750000000000015</c:v>
                </c:pt>
                <c:pt idx="296">
                  <c:v>0.19800000000000015</c:v>
                </c:pt>
                <c:pt idx="297">
                  <c:v>0.19850000000000015</c:v>
                </c:pt>
                <c:pt idx="298">
                  <c:v>0.19900000000000015</c:v>
                </c:pt>
                <c:pt idx="299">
                  <c:v>0.19950000000000015</c:v>
                </c:pt>
                <c:pt idx="300">
                  <c:v>0.20000000000000015</c:v>
                </c:pt>
                <c:pt idx="301">
                  <c:v>0.20050000000000015</c:v>
                </c:pt>
                <c:pt idx="302">
                  <c:v>0.20100000000000015</c:v>
                </c:pt>
                <c:pt idx="303">
                  <c:v>0.20150000000000015</c:v>
                </c:pt>
                <c:pt idx="304">
                  <c:v>0.20200000000000015</c:v>
                </c:pt>
                <c:pt idx="305">
                  <c:v>0.20250000000000015</c:v>
                </c:pt>
                <c:pt idx="306">
                  <c:v>0.20300000000000015</c:v>
                </c:pt>
                <c:pt idx="307">
                  <c:v>0.20350000000000015</c:v>
                </c:pt>
                <c:pt idx="308">
                  <c:v>0.20400000000000015</c:v>
                </c:pt>
                <c:pt idx="309">
                  <c:v>0.20450000000000015</c:v>
                </c:pt>
                <c:pt idx="310">
                  <c:v>0.20500000000000015</c:v>
                </c:pt>
                <c:pt idx="311">
                  <c:v>0.20550000000000015</c:v>
                </c:pt>
                <c:pt idx="312">
                  <c:v>0.20600000000000016</c:v>
                </c:pt>
                <c:pt idx="313">
                  <c:v>0.20650000000000016</c:v>
                </c:pt>
                <c:pt idx="314">
                  <c:v>0.20700000000000016</c:v>
                </c:pt>
                <c:pt idx="315">
                  <c:v>0.20750000000000016</c:v>
                </c:pt>
                <c:pt idx="316">
                  <c:v>0.20800000000000016</c:v>
                </c:pt>
                <c:pt idx="317">
                  <c:v>0.20850000000000016</c:v>
                </c:pt>
                <c:pt idx="318">
                  <c:v>0.20900000000000016</c:v>
                </c:pt>
                <c:pt idx="319">
                  <c:v>0.20950000000000016</c:v>
                </c:pt>
                <c:pt idx="320">
                  <c:v>0.21000000000000016</c:v>
                </c:pt>
                <c:pt idx="321">
                  <c:v>0.21050000000000016</c:v>
                </c:pt>
                <c:pt idx="322">
                  <c:v>0.21100000000000016</c:v>
                </c:pt>
                <c:pt idx="323">
                  <c:v>0.21150000000000016</c:v>
                </c:pt>
                <c:pt idx="324">
                  <c:v>0.21200000000000016</c:v>
                </c:pt>
                <c:pt idx="325">
                  <c:v>0.21250000000000016</c:v>
                </c:pt>
                <c:pt idx="326">
                  <c:v>0.21300000000000016</c:v>
                </c:pt>
                <c:pt idx="327">
                  <c:v>0.21350000000000016</c:v>
                </c:pt>
                <c:pt idx="328">
                  <c:v>0.21400000000000016</c:v>
                </c:pt>
                <c:pt idx="329">
                  <c:v>0.21450000000000016</c:v>
                </c:pt>
                <c:pt idx="330">
                  <c:v>0.21500000000000016</c:v>
                </c:pt>
                <c:pt idx="331">
                  <c:v>0.21550000000000016</c:v>
                </c:pt>
                <c:pt idx="332">
                  <c:v>0.21600000000000016</c:v>
                </c:pt>
                <c:pt idx="333">
                  <c:v>0.21650000000000016</c:v>
                </c:pt>
                <c:pt idx="334">
                  <c:v>0.21700000000000016</c:v>
                </c:pt>
                <c:pt idx="335">
                  <c:v>0.21750000000000017</c:v>
                </c:pt>
                <c:pt idx="336">
                  <c:v>0.21800000000000017</c:v>
                </c:pt>
                <c:pt idx="337">
                  <c:v>0.21850000000000017</c:v>
                </c:pt>
                <c:pt idx="338">
                  <c:v>0.21900000000000017</c:v>
                </c:pt>
                <c:pt idx="339">
                  <c:v>0.21950000000000017</c:v>
                </c:pt>
                <c:pt idx="340">
                  <c:v>0.22000000000000017</c:v>
                </c:pt>
                <c:pt idx="341">
                  <c:v>0.22050000000000017</c:v>
                </c:pt>
                <c:pt idx="342">
                  <c:v>0.22100000000000017</c:v>
                </c:pt>
                <c:pt idx="343">
                  <c:v>0.22150000000000017</c:v>
                </c:pt>
                <c:pt idx="344">
                  <c:v>0.22200000000000017</c:v>
                </c:pt>
                <c:pt idx="345">
                  <c:v>0.22250000000000017</c:v>
                </c:pt>
                <c:pt idx="346">
                  <c:v>0.22300000000000017</c:v>
                </c:pt>
                <c:pt idx="347">
                  <c:v>0.22350000000000017</c:v>
                </c:pt>
                <c:pt idx="348">
                  <c:v>0.22400000000000017</c:v>
                </c:pt>
                <c:pt idx="349">
                  <c:v>0.22450000000000017</c:v>
                </c:pt>
                <c:pt idx="350">
                  <c:v>0.22500000000000017</c:v>
                </c:pt>
                <c:pt idx="351">
                  <c:v>0.22550000000000017</c:v>
                </c:pt>
                <c:pt idx="352">
                  <c:v>0.22600000000000017</c:v>
                </c:pt>
                <c:pt idx="353">
                  <c:v>0.22650000000000017</c:v>
                </c:pt>
                <c:pt idx="354">
                  <c:v>0.22700000000000017</c:v>
                </c:pt>
                <c:pt idx="355">
                  <c:v>0.22750000000000017</c:v>
                </c:pt>
                <c:pt idx="356">
                  <c:v>0.22800000000000017</c:v>
                </c:pt>
                <c:pt idx="357">
                  <c:v>0.22850000000000018</c:v>
                </c:pt>
                <c:pt idx="358">
                  <c:v>0.22900000000000018</c:v>
                </c:pt>
                <c:pt idx="359">
                  <c:v>0.22950000000000018</c:v>
                </c:pt>
                <c:pt idx="360">
                  <c:v>0.23000000000000018</c:v>
                </c:pt>
                <c:pt idx="361">
                  <c:v>0.23050000000000018</c:v>
                </c:pt>
                <c:pt idx="362">
                  <c:v>0.23100000000000018</c:v>
                </c:pt>
                <c:pt idx="363">
                  <c:v>0.23150000000000018</c:v>
                </c:pt>
                <c:pt idx="364">
                  <c:v>0.23200000000000018</c:v>
                </c:pt>
                <c:pt idx="365">
                  <c:v>0.23250000000000018</c:v>
                </c:pt>
                <c:pt idx="366">
                  <c:v>0.23300000000000018</c:v>
                </c:pt>
                <c:pt idx="367">
                  <c:v>0.23350000000000018</c:v>
                </c:pt>
                <c:pt idx="368">
                  <c:v>0.23400000000000018</c:v>
                </c:pt>
                <c:pt idx="369">
                  <c:v>0.23450000000000018</c:v>
                </c:pt>
                <c:pt idx="370">
                  <c:v>0.23500000000000018</c:v>
                </c:pt>
                <c:pt idx="371">
                  <c:v>0.23550000000000018</c:v>
                </c:pt>
                <c:pt idx="372">
                  <c:v>0.23600000000000018</c:v>
                </c:pt>
                <c:pt idx="373">
                  <c:v>0.23650000000000018</c:v>
                </c:pt>
                <c:pt idx="374">
                  <c:v>0.23700000000000018</c:v>
                </c:pt>
                <c:pt idx="375">
                  <c:v>0.23750000000000018</c:v>
                </c:pt>
                <c:pt idx="376">
                  <c:v>0.23800000000000018</c:v>
                </c:pt>
                <c:pt idx="377">
                  <c:v>0.23850000000000018</c:v>
                </c:pt>
                <c:pt idx="378">
                  <c:v>0.23900000000000018</c:v>
                </c:pt>
                <c:pt idx="379">
                  <c:v>0.23950000000000018</c:v>
                </c:pt>
                <c:pt idx="380">
                  <c:v>0.24000000000000019</c:v>
                </c:pt>
                <c:pt idx="381">
                  <c:v>0.24050000000000019</c:v>
                </c:pt>
                <c:pt idx="382">
                  <c:v>0.24100000000000019</c:v>
                </c:pt>
                <c:pt idx="383">
                  <c:v>0.24150000000000019</c:v>
                </c:pt>
                <c:pt idx="384">
                  <c:v>0.24200000000000019</c:v>
                </c:pt>
                <c:pt idx="385">
                  <c:v>0.24250000000000019</c:v>
                </c:pt>
                <c:pt idx="386">
                  <c:v>0.24300000000000019</c:v>
                </c:pt>
                <c:pt idx="387">
                  <c:v>0.24350000000000019</c:v>
                </c:pt>
                <c:pt idx="388">
                  <c:v>0.24400000000000019</c:v>
                </c:pt>
                <c:pt idx="389">
                  <c:v>0.24450000000000019</c:v>
                </c:pt>
                <c:pt idx="390">
                  <c:v>0.24500000000000019</c:v>
                </c:pt>
                <c:pt idx="391">
                  <c:v>0.24550000000000019</c:v>
                </c:pt>
                <c:pt idx="392">
                  <c:v>0.24600000000000019</c:v>
                </c:pt>
                <c:pt idx="393">
                  <c:v>0.24650000000000019</c:v>
                </c:pt>
                <c:pt idx="394">
                  <c:v>0.24700000000000019</c:v>
                </c:pt>
              </c:numCache>
            </c:numRef>
          </c:xVal>
          <c:yVal>
            <c:numRef>
              <c:f>'van der Waals Equation'!$C$106:$C$500</c:f>
              <c:numCache>
                <c:formatCode>General</c:formatCode>
                <c:ptCount val="395"/>
                <c:pt idx="0">
                  <c:v>151.83065049614072</c:v>
                </c:pt>
                <c:pt idx="1">
                  <c:v>143.82195762175945</c:v>
                </c:pt>
                <c:pt idx="2">
                  <c:v>136.48198968566442</c:v>
                </c:pt>
                <c:pt idx="3">
                  <c:v>129.74764538198042</c:v>
                </c:pt>
                <c:pt idx="4">
                  <c:v>123.56272365629911</c:v>
                </c:pt>
                <c:pt idx="5">
                  <c:v>117.87705004482387</c:v>
                </c:pt>
                <c:pt idx="6">
                  <c:v>112.64572954953184</c:v>
                </c:pt>
                <c:pt idx="7">
                  <c:v>107.82850539134478</c:v>
                </c:pt>
                <c:pt idx="8">
                  <c:v>103.38920673157327</c:v>
                </c:pt>
                <c:pt idx="9">
                  <c:v>99.295271453694113</c:v>
                </c:pt>
                <c:pt idx="10">
                  <c:v>95.517332514267935</c:v>
                </c:pt>
                <c:pt idx="11">
                  <c:v>92.028858327390253</c:v>
                </c:pt>
                <c:pt idx="12">
                  <c:v>88.805839237103157</c:v>
                </c:pt>
                <c:pt idx="13">
                  <c:v>85.826513430965406</c:v>
                </c:pt>
                <c:pt idx="14">
                  <c:v>83.071126713488297</c:v>
                </c:pt>
                <c:pt idx="15">
                  <c:v>80.521721435965105</c:v>
                </c:pt>
                <c:pt idx="16">
                  <c:v>78.161950605310949</c:v>
                </c:pt>
                <c:pt idx="17">
                  <c:v>75.976913797426505</c:v>
                </c:pt>
                <c:pt idx="18">
                  <c:v>73.95301200304749</c:v>
                </c:pt>
                <c:pt idx="19">
                  <c:v>72.077818954260749</c:v>
                </c:pt>
                <c:pt idx="20">
                  <c:v>70.339966832504047</c:v>
                </c:pt>
                <c:pt idx="21">
                  <c:v>68.729044555753092</c:v>
                </c:pt>
                <c:pt idx="22">
                  <c:v>67.235507093335968</c:v>
                </c:pt>
                <c:pt idx="23">
                  <c:v>65.85059446921116</c:v>
                </c:pt>
                <c:pt idx="24">
                  <c:v>64.566259294986139</c:v>
                </c:pt>
                <c:pt idx="25">
                  <c:v>63.375101827676247</c:v>
                </c:pt>
                <c:pt idx="26">
                  <c:v>62.270311678514247</c:v>
                </c:pt>
                <c:pt idx="27">
                  <c:v>61.245615411584822</c:v>
                </c:pt>
                <c:pt idx="28">
                  <c:v>60.295229367610432</c:v>
                </c:pt>
                <c:pt idx="29">
                  <c:v>59.413817131323412</c:v>
                </c:pt>
                <c:pt idx="30">
                  <c:v>58.596451132545042</c:v>
                </c:pt>
                <c:pt idx="31">
                  <c:v>57.838577933082604</c:v>
                </c:pt>
                <c:pt idx="32">
                  <c:v>57.13598680526303</c:v>
                </c:pt>
                <c:pt idx="33">
                  <c:v>56.484781254565462</c:v>
                </c:pt>
                <c:pt idx="34">
                  <c:v>55.881353179396456</c:v>
                </c:pt>
                <c:pt idx="35">
                  <c:v>55.322359396433455</c:v>
                </c:pt>
                <c:pt idx="36">
                  <c:v>54.804700290871892</c:v>
                </c:pt>
                <c:pt idx="37">
                  <c:v>54.32550037795761</c:v>
                </c:pt>
                <c:pt idx="38">
                  <c:v>53.882090585902745</c:v>
                </c:pt>
                <c:pt idx="39">
                  <c:v>53.471992091110621</c:v>
                </c:pt>
                <c:pt idx="40">
                  <c:v>53.092901554958644</c:v>
                </c:pt>
                <c:pt idx="41">
                  <c:v>52.742677627536011</c:v>
                </c:pt>
                <c:pt idx="42">
                  <c:v>52.419328597984986</c:v>
                </c:pt>
                <c:pt idx="43">
                  <c:v>52.121001083693216</c:v>
                </c:pt>
                <c:pt idx="44">
                  <c:v>51.845969661739502</c:v>
                </c:pt>
                <c:pt idx="45">
                  <c:v>51.592627355884929</c:v>
                </c:pt>
                <c:pt idx="46">
                  <c:v>51.359476901185417</c:v>
                </c:pt>
                <c:pt idx="47">
                  <c:v>51.145122716105959</c:v>
                </c:pt>
                <c:pt idx="48">
                  <c:v>50.948263518973761</c:v>
                </c:pt>
                <c:pt idx="49">
                  <c:v>50.767685531802982</c:v>
                </c:pt>
                <c:pt idx="50">
                  <c:v>50.602256220058706</c:v>
                </c:pt>
                <c:pt idx="51">
                  <c:v>50.450918521873263</c:v>
                </c:pt>
                <c:pt idx="52">
                  <c:v>50.312685524652721</c:v>
                </c:pt>
                <c:pt idx="53">
                  <c:v>50.186635550980526</c:v>
                </c:pt>
                <c:pt idx="54">
                  <c:v>50.071907619278278</c:v>
                </c:pt>
                <c:pt idx="55">
                  <c:v>49.967697247882114</c:v>
                </c:pt>
                <c:pt idx="56">
                  <c:v>49.873252574062803</c:v>
                </c:pt>
                <c:pt idx="57">
                  <c:v>49.787870762103694</c:v>
                </c:pt>
                <c:pt idx="58">
                  <c:v>49.710894676879462</c:v>
                </c:pt>
                <c:pt idx="59">
                  <c:v>49.641709801478726</c:v>
                </c:pt>
                <c:pt idx="60">
                  <c:v>49.579741379310377</c:v>
                </c:pt>
                <c:pt idx="61">
                  <c:v>49.524451762846184</c:v>
                </c:pt>
                <c:pt idx="62">
                  <c:v>49.475337952704223</c:v>
                </c:pt>
                <c:pt idx="63">
                  <c:v>49.431929312177601</c:v>
                </c:pt>
                <c:pt idx="64">
                  <c:v>49.393785443589621</c:v>
                </c:pt>
                <c:pt idx="65">
                  <c:v>49.360494214005655</c:v>
                </c:pt>
                <c:pt idx="66">
                  <c:v>49.331669918881886</c:v>
                </c:pt>
                <c:pt idx="67">
                  <c:v>49.306951573182175</c:v>
                </c:pt>
                <c:pt idx="68">
                  <c:v>49.286001320359361</c:v>
                </c:pt>
                <c:pt idx="69">
                  <c:v>49.268502950385397</c:v>
                </c:pt>
                <c:pt idx="70">
                  <c:v>49.254160518731624</c:v>
                </c:pt>
                <c:pt idx="71">
                  <c:v>49.242697058855271</c:v>
                </c:pt>
                <c:pt idx="72">
                  <c:v>49.233853381344318</c:v>
                </c:pt>
                <c:pt idx="73">
                  <c:v>49.227386953417863</c:v>
                </c:pt>
                <c:pt idx="74">
                  <c:v>49.223070852976718</c:v>
                </c:pt>
                <c:pt idx="75">
                  <c:v>49.220692791854361</c:v>
                </c:pt>
                <c:pt idx="76">
                  <c:v>49.220054203334655</c:v>
                </c:pt>
                <c:pt idx="77">
                  <c:v>49.22096938938364</c:v>
                </c:pt>
                <c:pt idx="78">
                  <c:v>49.223264723392731</c:v>
                </c:pt>
                <c:pt idx="79">
                  <c:v>49.226777904550232</c:v>
                </c:pt>
                <c:pt idx="80">
                  <c:v>49.231357260253048</c:v>
                </c:pt>
                <c:pt idx="81">
                  <c:v>49.236861093238332</c:v>
                </c:pt>
                <c:pt idx="82">
                  <c:v>49.243157070365385</c:v>
                </c:pt>
                <c:pt idx="83">
                  <c:v>49.250121650203397</c:v>
                </c:pt>
                <c:pt idx="84">
                  <c:v>49.25763954679158</c:v>
                </c:pt>
                <c:pt idx="85">
                  <c:v>49.265603227130725</c:v>
                </c:pt>
                <c:pt idx="86">
                  <c:v>49.273912440143249</c:v>
                </c:pt>
                <c:pt idx="87">
                  <c:v>49.282473775001506</c:v>
                </c:pt>
                <c:pt idx="88">
                  <c:v>49.291200246876059</c:v>
                </c:pt>
                <c:pt idx="89">
                  <c:v>49.30001090829407</c:v>
                </c:pt>
                <c:pt idx="90">
                  <c:v>49.30883048442675</c:v>
                </c:pt>
                <c:pt idx="91">
                  <c:v>49.317589030743306</c:v>
                </c:pt>
                <c:pt idx="92">
                  <c:v>49.326221611578859</c:v>
                </c:pt>
                <c:pt idx="93">
                  <c:v>49.334667998263768</c:v>
                </c:pt>
                <c:pt idx="94">
                  <c:v>49.342872385557882</c:v>
                </c:pt>
                <c:pt idx="95">
                  <c:v>49.350783125217106</c:v>
                </c:pt>
                <c:pt idx="96">
                  <c:v>49.358352475602658</c:v>
                </c:pt>
                <c:pt idx="97">
                  <c:v>49.365536366315439</c:v>
                </c:pt>
                <c:pt idx="98">
                  <c:v>49.372294176908667</c:v>
                </c:pt>
                <c:pt idx="99">
                  <c:v>49.378588528794722</c:v>
                </c:pt>
                <c:pt idx="100">
                  <c:v>49.384385089521572</c:v>
                </c:pt>
                <c:pt idx="101">
                  <c:v>49.389652388649949</c:v>
                </c:pt>
                <c:pt idx="102">
                  <c:v>49.394361644511974</c:v>
                </c:pt>
                <c:pt idx="103">
                  <c:v>49.39848660118119</c:v>
                </c:pt>
                <c:pt idx="104">
                  <c:v>49.402003375026169</c:v>
                </c:pt>
                <c:pt idx="105">
                  <c:v>49.404890310262658</c:v>
                </c:pt>
                <c:pt idx="106">
                  <c:v>49.407127842955504</c:v>
                </c:pt>
                <c:pt idx="107">
                  <c:v>49.408698372958895</c:v>
                </c:pt>
                <c:pt idx="108">
                  <c:v>49.409586143314385</c:v>
                </c:pt>
                <c:pt idx="109">
                  <c:v>49.409777126659264</c:v>
                </c:pt>
                <c:pt idx="110">
                  <c:v>49.409258918224111</c:v>
                </c:pt>
                <c:pt idx="111">
                  <c:v>49.408020635026517</c:v>
                </c:pt>
                <c:pt idx="112">
                  <c:v>49.406052820892583</c:v>
                </c:pt>
                <c:pt idx="113">
                  <c:v>49.403347356960538</c:v>
                </c:pt>
                <c:pt idx="114">
                  <c:v>49.399897377342725</c:v>
                </c:pt>
                <c:pt idx="115">
                  <c:v>49.395697189642434</c:v>
                </c:pt>
                <c:pt idx="116">
                  <c:v>49.390742200040876</c:v>
                </c:pt>
                <c:pt idx="117">
                  <c:v>49.385028842686779</c:v>
                </c:pt>
                <c:pt idx="118">
                  <c:v>49.378554513138539</c:v>
                </c:pt>
                <c:pt idx="119">
                  <c:v>49.371317505622727</c:v>
                </c:pt>
                <c:pt idx="120">
                  <c:v>49.36331695388867</c:v>
                </c:pt>
                <c:pt idx="121">
                  <c:v>49.354552775450927</c:v>
                </c:pt>
                <c:pt idx="122">
                  <c:v>49.345025619025193</c:v>
                </c:pt>
                <c:pt idx="123">
                  <c:v>49.33473681497361</c:v>
                </c:pt>
                <c:pt idx="124">
                  <c:v>49.323688328588219</c:v>
                </c:pt>
                <c:pt idx="125">
                  <c:v>49.311882716049396</c:v>
                </c:pt>
                <c:pt idx="126">
                  <c:v>49.29932308290779</c:v>
                </c:pt>
                <c:pt idx="127">
                  <c:v>49.286013044946401</c:v>
                </c:pt>
                <c:pt idx="128">
                  <c:v>49.271956691287386</c:v>
                </c:pt>
                <c:pt idx="129">
                  <c:v>49.257158549617373</c:v>
                </c:pt>
                <c:pt idx="130">
                  <c:v>49.241623553411401</c:v>
                </c:pt>
                <c:pt idx="131">
                  <c:v>49.225357011043343</c:v>
                </c:pt>
                <c:pt idx="132">
                  <c:v>49.208364576676615</c:v>
                </c:pt>
                <c:pt idx="133">
                  <c:v>49.190652222835567</c:v>
                </c:pt>
                <c:pt idx="134">
                  <c:v>49.172226214563707</c:v>
                </c:pt>
                <c:pt idx="135">
                  <c:v>49.153093085079973</c:v>
                </c:pt>
                <c:pt idx="136">
                  <c:v>49.133259612849386</c:v>
                </c:pt>
                <c:pt idx="137">
                  <c:v>49.112732799990368</c:v>
                </c:pt>
                <c:pt idx="138">
                  <c:v>49.091519851943005</c:v>
                </c:pt>
                <c:pt idx="139">
                  <c:v>49.069628158329664</c:v>
                </c:pt>
                <c:pt idx="140">
                  <c:v>49.047065274941389</c:v>
                </c:pt>
                <c:pt idx="141">
                  <c:v>49.023838906787546</c:v>
                </c:pt>
                <c:pt idx="142">
                  <c:v>48.999956892150536</c:v>
                </c:pt>
                <c:pt idx="143">
                  <c:v>48.975427187589972</c:v>
                </c:pt>
                <c:pt idx="144">
                  <c:v>48.950257853843425</c:v>
                </c:pt>
                <c:pt idx="145">
                  <c:v>48.924457042575312</c:v>
                </c:pt>
                <c:pt idx="146">
                  <c:v>48.898032983926555</c:v>
                </c:pt>
                <c:pt idx="147">
                  <c:v>48.870993974821175</c:v>
                </c:pt>
                <c:pt idx="148">
                  <c:v>48.84334836798817</c:v>
                </c:pt>
                <c:pt idx="149">
                  <c:v>48.815104561659666</c:v>
                </c:pt>
                <c:pt idx="150">
                  <c:v>48.786270989907663</c:v>
                </c:pt>
                <c:pt idx="151">
                  <c:v>48.75685611358486</c:v>
                </c:pt>
                <c:pt idx="152">
                  <c:v>48.726868411836108</c:v>
                </c:pt>
                <c:pt idx="153">
                  <c:v>48.696316374148935</c:v>
                </c:pt>
                <c:pt idx="154">
                  <c:v>48.66520849291436</c:v>
                </c:pt>
                <c:pt idx="155">
                  <c:v>48.633553256468772</c:v>
                </c:pt>
                <c:pt idx="156">
                  <c:v>48.601359142591534</c:v>
                </c:pt>
                <c:pt idx="157">
                  <c:v>48.568634612432533</c:v>
                </c:pt>
                <c:pt idx="158">
                  <c:v>48.535388104846376</c:v>
                </c:pt>
                <c:pt idx="159">
                  <c:v>48.501628031110698</c:v>
                </c:pt>
                <c:pt idx="160">
                  <c:v>48.467362770007341</c:v>
                </c:pt>
                <c:pt idx="161">
                  <c:v>48.432600663246618</c:v>
                </c:pt>
                <c:pt idx="162">
                  <c:v>48.397350011215281</c:v>
                </c:pt>
                <c:pt idx="163">
                  <c:v>48.361619069030752</c:v>
                </c:pt>
                <c:pt idx="164">
                  <c:v>48.325416042884314</c:v>
                </c:pt>
                <c:pt idx="165">
                  <c:v>48.288749086657077</c:v>
                </c:pt>
                <c:pt idx="166">
                  <c:v>48.251626298794008</c:v>
                </c:pt>
                <c:pt idx="167">
                  <c:v>48.214055719421211</c:v>
                </c:pt>
                <c:pt idx="168">
                  <c:v>48.176045327692876</c:v>
                </c:pt>
                <c:pt idx="169">
                  <c:v>48.13760303935527</c:v>
                </c:pt>
                <c:pt idx="170">
                  <c:v>48.098736704515261</c:v>
                </c:pt>
                <c:pt idx="171">
                  <c:v>48.059454105601901</c:v>
                </c:pt>
                <c:pt idx="172">
                  <c:v>48.019762955510387</c:v>
                </c:pt>
                <c:pt idx="173">
                  <c:v>47.979670895917479</c:v>
                </c:pt>
                <c:pt idx="174">
                  <c:v>47.939185495759318</c:v>
                </c:pt>
                <c:pt idx="175">
                  <c:v>47.898314249861528</c:v>
                </c:pt>
                <c:pt idx="176">
                  <c:v>47.857064577713516</c:v>
                </c:pt>
                <c:pt idx="177">
                  <c:v>47.815443822378256</c:v>
                </c:pt>
                <c:pt idx="178">
                  <c:v>47.773459249529736</c:v>
                </c:pt>
                <c:pt idx="179">
                  <c:v>47.731118046610661</c:v>
                </c:pt>
                <c:pt idx="180">
                  <c:v>47.688427322103237</c:v>
                </c:pt>
                <c:pt idx="181">
                  <c:v>47.645394104906543</c:v>
                </c:pt>
                <c:pt idx="182">
                  <c:v>47.602025343813821</c:v>
                </c:pt>
                <c:pt idx="183">
                  <c:v>47.558327907084063</c:v>
                </c:pt>
                <c:pt idx="184">
                  <c:v>47.514308582101805</c:v>
                </c:pt>
                <c:pt idx="185">
                  <c:v>47.469974075120064</c:v>
                </c:pt>
                <c:pt idx="186">
                  <c:v>47.425331011081241</c:v>
                </c:pt>
                <c:pt idx="187">
                  <c:v>47.380385933510937</c:v>
                </c:pt>
                <c:pt idx="188">
                  <c:v>47.335145304480506</c:v>
                </c:pt>
                <c:pt idx="189">
                  <c:v>47.289615504633574</c:v>
                </c:pt>
                <c:pt idx="190">
                  <c:v>47.243802833272767</c:v>
                </c:pt>
                <c:pt idx="191">
                  <c:v>47.197713508502687</c:v>
                </c:pt>
                <c:pt idx="192">
                  <c:v>47.151353667425312</c:v>
                </c:pt>
                <c:pt idx="193">
                  <c:v>47.104729366384447</c:v>
                </c:pt>
                <c:pt idx="194">
                  <c:v>47.057846581256037</c:v>
                </c:pt>
                <c:pt idx="195">
                  <c:v>47.010711207781</c:v>
                </c:pt>
                <c:pt idx="196">
                  <c:v>46.96332906193792</c:v>
                </c:pt>
                <c:pt idx="197">
                  <c:v>46.915705880352334</c:v>
                </c:pt>
                <c:pt idx="198">
                  <c:v>46.867847320740729</c:v>
                </c:pt>
                <c:pt idx="199">
                  <c:v>46.819758962385862</c:v>
                </c:pt>
                <c:pt idx="200">
                  <c:v>46.771446306641835</c:v>
                </c:pt>
                <c:pt idx="201">
                  <c:v>46.722914777466059</c:v>
                </c:pt>
                <c:pt idx="202">
                  <c:v>46.674169721976547</c:v>
                </c:pt>
                <c:pt idx="203">
                  <c:v>46.625216411032035</c:v>
                </c:pt>
                <c:pt idx="204">
                  <c:v>46.576060039833486</c:v>
                </c:pt>
                <c:pt idx="205">
                  <c:v>46.526705728544776</c:v>
                </c:pt>
                <c:pt idx="206">
                  <c:v>46.47715852293129</c:v>
                </c:pt>
                <c:pt idx="207">
                  <c:v>46.427423395014522</c:v>
                </c:pt>
                <c:pt idx="208">
                  <c:v>46.377505243741332</c:v>
                </c:pt>
                <c:pt idx="209">
                  <c:v>46.327408895666395</c:v>
                </c:pt>
                <c:pt idx="210">
                  <c:v>46.277139105646434</c:v>
                </c:pt>
                <c:pt idx="211">
                  <c:v>46.226700557545257</c:v>
                </c:pt>
                <c:pt idx="212">
                  <c:v>46.176097864947913</c:v>
                </c:pt>
                <c:pt idx="213">
                  <c:v>46.12533557188344</c:v>
                </c:pt>
                <c:pt idx="214">
                  <c:v>46.074418153554497</c:v>
                </c:pt>
                <c:pt idx="215">
                  <c:v>46.023350017073575</c:v>
                </c:pt>
                <c:pt idx="216">
                  <c:v>45.972135502204189</c:v>
                </c:pt>
                <c:pt idx="217">
                  <c:v>45.920778882106667</c:v>
                </c:pt>
                <c:pt idx="218">
                  <c:v>45.869284364087427</c:v>
                </c:pt>
                <c:pt idx="219">
                  <c:v>45.817656090351065</c:v>
                </c:pt>
                <c:pt idx="220">
                  <c:v>45.765898138754473</c:v>
                </c:pt>
                <c:pt idx="221">
                  <c:v>45.714014523562348</c:v>
                </c:pt>
                <c:pt idx="222">
                  <c:v>45.662009196203336</c:v>
                </c:pt>
                <c:pt idx="223">
                  <c:v>45.609886046026467</c:v>
                </c:pt>
                <c:pt idx="224">
                  <c:v>45.557648901056844</c:v>
                </c:pt>
                <c:pt idx="225">
                  <c:v>45.505301528750579</c:v>
                </c:pt>
                <c:pt idx="226">
                  <c:v>45.452847636748061</c:v>
                </c:pt>
                <c:pt idx="227">
                  <c:v>45.40029087362538</c:v>
                </c:pt>
                <c:pt idx="228">
                  <c:v>45.347634829643205</c:v>
                </c:pt>
                <c:pt idx="229">
                  <c:v>45.294883037492973</c:v>
                </c:pt>
                <c:pt idx="230">
                  <c:v>45.242038973039833</c:v>
                </c:pt>
                <c:pt idx="231">
                  <c:v>45.189106056061917</c:v>
                </c:pt>
                <c:pt idx="232">
                  <c:v>45.136087650986028</c:v>
                </c:pt>
                <c:pt idx="233">
                  <c:v>45.082987067618753</c:v>
                </c:pt>
                <c:pt idx="234">
                  <c:v>45.029807561873433</c:v>
                </c:pt>
                <c:pt idx="235">
                  <c:v>44.976552336492233</c:v>
                </c:pt>
                <c:pt idx="236">
                  <c:v>44.923224541763219</c:v>
                </c:pt>
                <c:pt idx="237">
                  <c:v>44.8698272762323</c:v>
                </c:pt>
                <c:pt idx="238">
                  <c:v>44.816363587409697</c:v>
                </c:pt>
                <c:pt idx="239">
                  <c:v>44.762836472470937</c:v>
                </c:pt>
                <c:pt idx="240">
                  <c:v>44.70924887895184</c:v>
                </c:pt>
                <c:pt idx="241">
                  <c:v>44.655603705437798</c:v>
                </c:pt>
                <c:pt idx="242">
                  <c:v>44.601903802246859</c:v>
                </c:pt>
                <c:pt idx="243">
                  <c:v>44.548151972106602</c:v>
                </c:pt>
                <c:pt idx="244">
                  <c:v>44.494350970824733</c:v>
                </c:pt>
                <c:pt idx="245">
                  <c:v>44.440503507953188</c:v>
                </c:pt>
                <c:pt idx="246">
                  <c:v>44.386612247445768</c:v>
                </c:pt>
                <c:pt idx="247">
                  <c:v>44.332679808309074</c:v>
                </c:pt>
                <c:pt idx="248">
                  <c:v>44.278708765246868</c:v>
                </c:pt>
                <c:pt idx="249">
                  <c:v>44.224701649297543</c:v>
                </c:pt>
                <c:pt idx="250">
                  <c:v>44.170660948464892</c:v>
                </c:pt>
                <c:pt idx="251">
                  <c:v>44.116589108341977</c:v>
                </c:pt>
                <c:pt idx="252">
                  <c:v>44.06248853272816</c:v>
                </c:pt>
                <c:pt idx="253">
                  <c:v>44.008361584239033</c:v>
                </c:pt>
                <c:pt idx="254">
                  <c:v>43.954210584909632</c:v>
                </c:pt>
                <c:pt idx="255">
                  <c:v>43.90003781679053</c:v>
                </c:pt>
                <c:pt idx="256">
                  <c:v>43.845845522536962</c:v>
                </c:pt>
                <c:pt idx="257">
                  <c:v>43.791635905991015</c:v>
                </c:pt>
                <c:pt idx="258">
                  <c:v>43.737411132756847</c:v>
                </c:pt>
                <c:pt idx="259">
                  <c:v>43.683173330768732</c:v>
                </c:pt>
                <c:pt idx="260">
                  <c:v>43.628924590852478</c:v>
                </c:pt>
                <c:pt idx="261">
                  <c:v>43.574666967279562</c:v>
                </c:pt>
                <c:pt idx="262">
                  <c:v>43.52040247831448</c:v>
                </c:pt>
                <c:pt idx="263">
                  <c:v>43.46613310675518</c:v>
                </c:pt>
                <c:pt idx="264">
                  <c:v>43.411860800466592</c:v>
                </c:pt>
                <c:pt idx="265">
                  <c:v>43.357587472907227</c:v>
                </c:pt>
                <c:pt idx="266">
                  <c:v>43.303315003649104</c:v>
                </c:pt>
                <c:pt idx="267">
                  <c:v>43.24904523889073</c:v>
                </c:pt>
                <c:pt idx="268">
                  <c:v>43.194779991963422</c:v>
                </c:pt>
                <c:pt idx="269">
                  <c:v>43.140521043830866</c:v>
                </c:pt>
                <c:pt idx="270">
                  <c:v>43.086270143582119</c:v>
                </c:pt>
                <c:pt idx="271">
                  <c:v>43.032029008917782</c:v>
                </c:pt>
                <c:pt idx="272">
                  <c:v>42.977799326629871</c:v>
                </c:pt>
                <c:pt idx="273">
                  <c:v>42.923582753074903</c:v>
                </c:pt>
                <c:pt idx="274">
                  <c:v>42.869380914640779</c:v>
                </c:pt>
                <c:pt idx="275">
                  <c:v>42.815195408206968</c:v>
                </c:pt>
                <c:pt idx="276">
                  <c:v>42.761027801598559</c:v>
                </c:pt>
                <c:pt idx="277">
                  <c:v>42.706879634033974</c:v>
                </c:pt>
                <c:pt idx="278">
                  <c:v>42.652752416566287</c:v>
                </c:pt>
                <c:pt idx="279">
                  <c:v>42.598647632518507</c:v>
                </c:pt>
                <c:pt idx="280">
                  <c:v>42.54456673791271</c:v>
                </c:pt>
                <c:pt idx="281">
                  <c:v>42.490511161893039</c:v>
                </c:pt>
                <c:pt idx="282">
                  <c:v>42.436482307142803</c:v>
                </c:pt>
                <c:pt idx="283">
                  <c:v>42.382481550295481</c:v>
                </c:pt>
                <c:pt idx="284">
                  <c:v>42.328510242340023</c:v>
                </c:pt>
                <c:pt idx="285">
                  <c:v>42.274569709020213</c:v>
                </c:pt>
                <c:pt idx="286">
                  <c:v>42.220661251228279</c:v>
                </c:pt>
                <c:pt idx="287">
                  <c:v>42.166786145392926</c:v>
                </c:pt>
                <c:pt idx="288">
                  <c:v>42.112945643861572</c:v>
                </c:pt>
                <c:pt idx="289">
                  <c:v>42.059140975277181</c:v>
                </c:pt>
                <c:pt idx="290">
                  <c:v>42.00537334494954</c:v>
                </c:pt>
                <c:pt idx="291">
                  <c:v>41.951643935220993</c:v>
                </c:pt>
                <c:pt idx="292">
                  <c:v>41.897953905827059</c:v>
                </c:pt>
                <c:pt idx="293">
                  <c:v>41.844304394251516</c:v>
                </c:pt>
                <c:pt idx="294">
                  <c:v>41.790696516076324</c:v>
                </c:pt>
                <c:pt idx="295">
                  <c:v>41.737131365326412</c:v>
                </c:pt>
                <c:pt idx="296">
                  <c:v>41.683610014809318</c:v>
                </c:pt>
                <c:pt idx="297">
                  <c:v>41.630133516449831</c:v>
                </c:pt>
                <c:pt idx="298">
                  <c:v>41.576702901619541</c:v>
                </c:pt>
                <c:pt idx="299">
                  <c:v>41.523319181461616</c:v>
                </c:pt>
                <c:pt idx="300">
                  <c:v>41.469983347210643</c:v>
                </c:pt>
                <c:pt idx="301">
                  <c:v>41.416696370507658</c:v>
                </c:pt>
                <c:pt idx="302">
                  <c:v>41.363459203710534</c:v>
                </c:pt>
                <c:pt idx="303">
                  <c:v>41.310272780199625</c:v>
                </c:pt>
                <c:pt idx="304">
                  <c:v>41.257138014678894</c:v>
                </c:pt>
                <c:pt idx="305">
                  <c:v>41.204055803472372</c:v>
                </c:pt>
                <c:pt idx="306">
                  <c:v>41.151027024816266</c:v>
                </c:pt>
                <c:pt idx="307">
                  <c:v>41.098052539146593</c:v>
                </c:pt>
                <c:pt idx="308">
                  <c:v>41.045133189382462</c:v>
                </c:pt>
                <c:pt idx="309">
                  <c:v>40.992269801205055</c:v>
                </c:pt>
                <c:pt idx="310">
                  <c:v>40.93946318333235</c:v>
                </c:pt>
                <c:pt idx="311">
                  <c:v>40.886714127789737</c:v>
                </c:pt>
                <c:pt idx="312">
                  <c:v>40.834023410176442</c:v>
                </c:pt>
                <c:pt idx="313">
                  <c:v>40.781391789927916</c:v>
                </c:pt>
                <c:pt idx="314">
                  <c:v>40.728820010574182</c:v>
                </c:pt>
                <c:pt idx="315">
                  <c:v>40.676308799994331</c:v>
                </c:pt>
                <c:pt idx="316">
                  <c:v>40.623858870667021</c:v>
                </c:pt>
                <c:pt idx="317">
                  <c:v>40.571470919917175</c:v>
                </c:pt>
                <c:pt idx="318">
                  <c:v>40.519145630158917</c:v>
                </c:pt>
                <c:pt idx="319">
                  <c:v>40.466883669134774</c:v>
                </c:pt>
                <c:pt idx="320">
                  <c:v>40.414685690151202</c:v>
                </c:pt>
                <c:pt idx="321">
                  <c:v>40.362552332310429</c:v>
                </c:pt>
                <c:pt idx="322">
                  <c:v>40.310484220738857</c:v>
                </c:pt>
                <c:pt idx="323">
                  <c:v>40.258481966811843</c:v>
                </c:pt>
                <c:pt idx="324">
                  <c:v>40.206546168375098</c:v>
                </c:pt>
                <c:pt idx="325">
                  <c:v>40.154677409962567</c:v>
                </c:pt>
                <c:pt idx="326">
                  <c:v>40.102876263011041</c:v>
                </c:pt>
                <c:pt idx="327">
                  <c:v>40.051143286071436</c:v>
                </c:pt>
                <c:pt idx="328">
                  <c:v>39.999479025016797</c:v>
                </c:pt>
                <c:pt idx="329">
                  <c:v>39.94788401324702</c:v>
                </c:pt>
                <c:pt idx="330">
                  <c:v>39.896358771890597</c:v>
                </c:pt>
                <c:pt idx="331">
                  <c:v>39.844903810002982</c:v>
                </c:pt>
                <c:pt idx="332">
                  <c:v>39.793519624762148</c:v>
                </c:pt>
                <c:pt idx="333">
                  <c:v>39.742206701660862</c:v>
                </c:pt>
                <c:pt idx="334">
                  <c:v>39.690965514696188</c:v>
                </c:pt>
                <c:pt idx="335">
                  <c:v>39.639796526555969</c:v>
                </c:pt>
                <c:pt idx="336">
                  <c:v>39.588700188802363</c:v>
                </c:pt>
                <c:pt idx="337">
                  <c:v>39.537676942052627</c:v>
                </c:pt>
                <c:pt idx="338">
                  <c:v>39.486727216157021</c:v>
                </c:pt>
                <c:pt idx="339">
                  <c:v>39.435851430373987</c:v>
                </c:pt>
                <c:pt idx="340">
                  <c:v>39.385049993542687</c:v>
                </c:pt>
                <c:pt idx="341">
                  <c:v>39.334323304252592</c:v>
                </c:pt>
                <c:pt idx="342">
                  <c:v>39.283671751010772</c:v>
                </c:pt>
                <c:pt idx="343">
                  <c:v>39.233095712406353</c:v>
                </c:pt>
                <c:pt idx="344">
                  <c:v>39.182595557272528</c:v>
                </c:pt>
                <c:pt idx="345">
                  <c:v>39.132171644845968</c:v>
                </c:pt>
                <c:pt idx="346">
                  <c:v>39.081824324923844</c:v>
                </c:pt>
                <c:pt idx="347">
                  <c:v>39.031553938018313</c:v>
                </c:pt>
                <c:pt idx="348">
                  <c:v>38.981360815508651</c:v>
                </c:pt>
                <c:pt idx="349">
                  <c:v>38.931245279791064</c:v>
                </c:pt>
                <c:pt idx="350">
                  <c:v>38.881207644426027</c:v>
                </c:pt>
                <c:pt idx="351">
                  <c:v>38.83124821428342</c:v>
                </c:pt>
                <c:pt idx="352">
                  <c:v>38.781367285685462</c:v>
                </c:pt>
                <c:pt idx="353">
                  <c:v>38.731565146547304</c:v>
                </c:pt>
                <c:pt idx="354">
                  <c:v>38.681842076515473</c:v>
                </c:pt>
                <c:pt idx="355">
                  <c:v>38.632198347104151</c:v>
                </c:pt>
                <c:pt idx="356">
                  <c:v>38.582634221829402</c:v>
                </c:pt>
                <c:pt idx="357">
                  <c:v>38.533149956341148</c:v>
                </c:pt>
                <c:pt idx="358">
                  <c:v>38.483745798553286</c:v>
                </c:pt>
                <c:pt idx="359">
                  <c:v>38.434421988771604</c:v>
                </c:pt>
                <c:pt idx="360">
                  <c:v>38.385178759819809</c:v>
                </c:pt>
                <c:pt idx="361">
                  <c:v>38.336016337163528</c:v>
                </c:pt>
                <c:pt idx="362">
                  <c:v>38.286934939032449</c:v>
                </c:pt>
                <c:pt idx="363">
                  <c:v>38.237934776540449</c:v>
                </c:pt>
                <c:pt idx="364">
                  <c:v>38.18901605380394</c:v>
                </c:pt>
                <c:pt idx="365">
                  <c:v>38.140178968058351</c:v>
                </c:pt>
                <c:pt idx="366">
                  <c:v>38.091423709772769</c:v>
                </c:pt>
                <c:pt idx="367">
                  <c:v>38.042750462762797</c:v>
                </c:pt>
                <c:pt idx="368">
                  <c:v>37.994159404301641</c:v>
                </c:pt>
                <c:pt idx="369">
                  <c:v>37.945650705229525</c:v>
                </c:pt>
                <c:pt idx="370">
                  <c:v>37.897224530061365</c:v>
                </c:pt>
                <c:pt idx="371">
                  <c:v>37.84888103709266</c:v>
                </c:pt>
                <c:pt idx="372">
                  <c:v>37.800620378503936</c:v>
                </c:pt>
                <c:pt idx="373">
                  <c:v>37.752442700463391</c:v>
                </c:pt>
                <c:pt idx="374">
                  <c:v>37.704348143228025</c:v>
                </c:pt>
                <c:pt idx="375">
                  <c:v>37.656336841243132</c:v>
                </c:pt>
                <c:pt idx="376">
                  <c:v>37.608408923240319</c:v>
                </c:pt>
                <c:pt idx="377">
                  <c:v>37.560564512333926</c:v>
                </c:pt>
                <c:pt idx="378">
                  <c:v>37.512803726115962</c:v>
                </c:pt>
                <c:pt idx="379">
                  <c:v>37.465126676749605</c:v>
                </c:pt>
                <c:pt idx="380">
                  <c:v>37.417533471061134</c:v>
                </c:pt>
                <c:pt idx="381">
                  <c:v>37.370024210630582</c:v>
                </c:pt>
                <c:pt idx="382">
                  <c:v>37.322598991880852</c:v>
                </c:pt>
                <c:pt idx="383">
                  <c:v>37.27525790616545</c:v>
                </c:pt>
                <c:pt idx="384">
                  <c:v>37.228001039854973</c:v>
                </c:pt>
                <c:pt idx="385">
                  <c:v>37.180828474422071</c:v>
                </c:pt>
                <c:pt idx="386">
                  <c:v>37.13374028652521</c:v>
                </c:pt>
                <c:pt idx="387">
                  <c:v>37.086736548091096</c:v>
                </c:pt>
                <c:pt idx="388">
                  <c:v>37.039817326395791</c:v>
                </c:pt>
                <c:pt idx="389">
                  <c:v>36.992982684144621</c:v>
                </c:pt>
                <c:pt idx="390">
                  <c:v>36.946232679550747</c:v>
                </c:pt>
                <c:pt idx="391">
                  <c:v>36.899567366412619</c:v>
                </c:pt>
                <c:pt idx="392">
                  <c:v>36.852986794190102</c:v>
                </c:pt>
                <c:pt idx="393">
                  <c:v>36.806491008079576</c:v>
                </c:pt>
                <c:pt idx="394">
                  <c:v>36.760080049087662</c:v>
                </c:pt>
              </c:numCache>
            </c:numRef>
          </c:yVal>
        </c:ser>
        <c:ser>
          <c:idx val="1"/>
          <c:order val="1"/>
          <c:spPr>
            <a:ln w="25400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'van der Waals Equation'!$B$106:$B$500</c:f>
              <c:numCache>
                <c:formatCode>General</c:formatCode>
                <c:ptCount val="395"/>
                <c:pt idx="0">
                  <c:v>5.0000000000000024E-2</c:v>
                </c:pt>
                <c:pt idx="1">
                  <c:v>5.0500000000000024E-2</c:v>
                </c:pt>
                <c:pt idx="2">
                  <c:v>5.1000000000000024E-2</c:v>
                </c:pt>
                <c:pt idx="3">
                  <c:v>5.1500000000000025E-2</c:v>
                </c:pt>
                <c:pt idx="4">
                  <c:v>5.2000000000000025E-2</c:v>
                </c:pt>
                <c:pt idx="5">
                  <c:v>5.2500000000000026E-2</c:v>
                </c:pt>
                <c:pt idx="6">
                  <c:v>5.3000000000000026E-2</c:v>
                </c:pt>
                <c:pt idx="7">
                  <c:v>5.3500000000000027E-2</c:v>
                </c:pt>
                <c:pt idx="8">
                  <c:v>5.4000000000000027E-2</c:v>
                </c:pt>
                <c:pt idx="9">
                  <c:v>5.4500000000000028E-2</c:v>
                </c:pt>
                <c:pt idx="10">
                  <c:v>5.5000000000000028E-2</c:v>
                </c:pt>
                <c:pt idx="11">
                  <c:v>5.5500000000000028E-2</c:v>
                </c:pt>
                <c:pt idx="12">
                  <c:v>5.6000000000000029E-2</c:v>
                </c:pt>
                <c:pt idx="13">
                  <c:v>5.6500000000000029E-2</c:v>
                </c:pt>
                <c:pt idx="14">
                  <c:v>5.700000000000003E-2</c:v>
                </c:pt>
                <c:pt idx="15">
                  <c:v>5.750000000000003E-2</c:v>
                </c:pt>
                <c:pt idx="16">
                  <c:v>5.8000000000000031E-2</c:v>
                </c:pt>
                <c:pt idx="17">
                  <c:v>5.8500000000000031E-2</c:v>
                </c:pt>
                <c:pt idx="18">
                  <c:v>5.9000000000000032E-2</c:v>
                </c:pt>
                <c:pt idx="19">
                  <c:v>5.9500000000000032E-2</c:v>
                </c:pt>
                <c:pt idx="20">
                  <c:v>6.0000000000000032E-2</c:v>
                </c:pt>
                <c:pt idx="21">
                  <c:v>6.0500000000000033E-2</c:v>
                </c:pt>
                <c:pt idx="22">
                  <c:v>6.1000000000000033E-2</c:v>
                </c:pt>
                <c:pt idx="23">
                  <c:v>6.1500000000000034E-2</c:v>
                </c:pt>
                <c:pt idx="24">
                  <c:v>6.2000000000000034E-2</c:v>
                </c:pt>
                <c:pt idx="25">
                  <c:v>6.2500000000000028E-2</c:v>
                </c:pt>
                <c:pt idx="26">
                  <c:v>6.3000000000000028E-2</c:v>
                </c:pt>
                <c:pt idx="27">
                  <c:v>6.3500000000000029E-2</c:v>
                </c:pt>
                <c:pt idx="28">
                  <c:v>6.4000000000000029E-2</c:v>
                </c:pt>
                <c:pt idx="29">
                  <c:v>6.450000000000003E-2</c:v>
                </c:pt>
                <c:pt idx="30">
                  <c:v>6.500000000000003E-2</c:v>
                </c:pt>
                <c:pt idx="31">
                  <c:v>6.550000000000003E-2</c:v>
                </c:pt>
                <c:pt idx="32">
                  <c:v>6.6000000000000031E-2</c:v>
                </c:pt>
                <c:pt idx="33">
                  <c:v>6.6500000000000031E-2</c:v>
                </c:pt>
                <c:pt idx="34">
                  <c:v>6.7000000000000032E-2</c:v>
                </c:pt>
                <c:pt idx="35">
                  <c:v>6.7500000000000032E-2</c:v>
                </c:pt>
                <c:pt idx="36">
                  <c:v>6.8000000000000033E-2</c:v>
                </c:pt>
                <c:pt idx="37">
                  <c:v>6.8500000000000033E-2</c:v>
                </c:pt>
                <c:pt idx="38">
                  <c:v>6.9000000000000034E-2</c:v>
                </c:pt>
                <c:pt idx="39">
                  <c:v>6.9500000000000034E-2</c:v>
                </c:pt>
                <c:pt idx="40">
                  <c:v>7.0000000000000034E-2</c:v>
                </c:pt>
                <c:pt idx="41">
                  <c:v>7.0500000000000035E-2</c:v>
                </c:pt>
                <c:pt idx="42">
                  <c:v>7.1000000000000035E-2</c:v>
                </c:pt>
                <c:pt idx="43">
                  <c:v>7.1500000000000036E-2</c:v>
                </c:pt>
                <c:pt idx="44">
                  <c:v>7.2000000000000036E-2</c:v>
                </c:pt>
                <c:pt idx="45">
                  <c:v>7.2500000000000037E-2</c:v>
                </c:pt>
                <c:pt idx="46">
                  <c:v>7.3000000000000037E-2</c:v>
                </c:pt>
                <c:pt idx="47">
                  <c:v>7.3500000000000038E-2</c:v>
                </c:pt>
                <c:pt idx="48">
                  <c:v>7.4000000000000038E-2</c:v>
                </c:pt>
                <c:pt idx="49">
                  <c:v>7.4500000000000038E-2</c:v>
                </c:pt>
                <c:pt idx="50">
                  <c:v>7.5000000000000039E-2</c:v>
                </c:pt>
                <c:pt idx="51">
                  <c:v>7.5500000000000039E-2</c:v>
                </c:pt>
                <c:pt idx="52">
                  <c:v>7.600000000000004E-2</c:v>
                </c:pt>
                <c:pt idx="53">
                  <c:v>7.650000000000004E-2</c:v>
                </c:pt>
                <c:pt idx="54">
                  <c:v>7.7000000000000041E-2</c:v>
                </c:pt>
                <c:pt idx="55">
                  <c:v>7.7500000000000041E-2</c:v>
                </c:pt>
                <c:pt idx="56">
                  <c:v>7.8000000000000042E-2</c:v>
                </c:pt>
                <c:pt idx="57">
                  <c:v>7.8500000000000042E-2</c:v>
                </c:pt>
                <c:pt idx="58">
                  <c:v>7.9000000000000042E-2</c:v>
                </c:pt>
                <c:pt idx="59">
                  <c:v>7.9500000000000043E-2</c:v>
                </c:pt>
                <c:pt idx="60">
                  <c:v>8.0000000000000043E-2</c:v>
                </c:pt>
                <c:pt idx="61">
                  <c:v>8.0500000000000044E-2</c:v>
                </c:pt>
                <c:pt idx="62">
                  <c:v>8.1000000000000044E-2</c:v>
                </c:pt>
                <c:pt idx="63">
                  <c:v>8.1500000000000045E-2</c:v>
                </c:pt>
                <c:pt idx="64">
                  <c:v>8.2000000000000045E-2</c:v>
                </c:pt>
                <c:pt idx="65">
                  <c:v>8.2500000000000046E-2</c:v>
                </c:pt>
                <c:pt idx="66">
                  <c:v>8.3000000000000046E-2</c:v>
                </c:pt>
                <c:pt idx="67">
                  <c:v>8.3500000000000046E-2</c:v>
                </c:pt>
                <c:pt idx="68">
                  <c:v>8.4000000000000047E-2</c:v>
                </c:pt>
                <c:pt idx="69">
                  <c:v>8.4500000000000047E-2</c:v>
                </c:pt>
                <c:pt idx="70">
                  <c:v>8.5000000000000048E-2</c:v>
                </c:pt>
                <c:pt idx="71">
                  <c:v>8.5500000000000048E-2</c:v>
                </c:pt>
                <c:pt idx="72">
                  <c:v>8.6000000000000049E-2</c:v>
                </c:pt>
                <c:pt idx="73">
                  <c:v>8.6500000000000049E-2</c:v>
                </c:pt>
                <c:pt idx="74">
                  <c:v>8.700000000000005E-2</c:v>
                </c:pt>
                <c:pt idx="75">
                  <c:v>8.750000000000005E-2</c:v>
                </c:pt>
                <c:pt idx="76">
                  <c:v>8.800000000000005E-2</c:v>
                </c:pt>
                <c:pt idx="77">
                  <c:v>8.8500000000000051E-2</c:v>
                </c:pt>
                <c:pt idx="78">
                  <c:v>8.9000000000000051E-2</c:v>
                </c:pt>
                <c:pt idx="79">
                  <c:v>8.9500000000000052E-2</c:v>
                </c:pt>
                <c:pt idx="80">
                  <c:v>9.0000000000000052E-2</c:v>
                </c:pt>
                <c:pt idx="81">
                  <c:v>9.0500000000000053E-2</c:v>
                </c:pt>
                <c:pt idx="82">
                  <c:v>9.1000000000000053E-2</c:v>
                </c:pt>
                <c:pt idx="83">
                  <c:v>9.1500000000000054E-2</c:v>
                </c:pt>
                <c:pt idx="84">
                  <c:v>9.2000000000000054E-2</c:v>
                </c:pt>
                <c:pt idx="85">
                  <c:v>9.2500000000000054E-2</c:v>
                </c:pt>
                <c:pt idx="86">
                  <c:v>9.3000000000000055E-2</c:v>
                </c:pt>
                <c:pt idx="87">
                  <c:v>9.3500000000000055E-2</c:v>
                </c:pt>
                <c:pt idx="88">
                  <c:v>9.4000000000000056E-2</c:v>
                </c:pt>
                <c:pt idx="89">
                  <c:v>9.4500000000000056E-2</c:v>
                </c:pt>
                <c:pt idx="90">
                  <c:v>9.5000000000000057E-2</c:v>
                </c:pt>
                <c:pt idx="91">
                  <c:v>9.5500000000000057E-2</c:v>
                </c:pt>
                <c:pt idx="92">
                  <c:v>9.6000000000000058E-2</c:v>
                </c:pt>
                <c:pt idx="93">
                  <c:v>9.6500000000000058E-2</c:v>
                </c:pt>
                <c:pt idx="94">
                  <c:v>9.7000000000000058E-2</c:v>
                </c:pt>
                <c:pt idx="95">
                  <c:v>9.7500000000000059E-2</c:v>
                </c:pt>
                <c:pt idx="96">
                  <c:v>9.8000000000000059E-2</c:v>
                </c:pt>
                <c:pt idx="97">
                  <c:v>9.850000000000006E-2</c:v>
                </c:pt>
                <c:pt idx="98">
                  <c:v>9.900000000000006E-2</c:v>
                </c:pt>
                <c:pt idx="99">
                  <c:v>9.9500000000000061E-2</c:v>
                </c:pt>
                <c:pt idx="100">
                  <c:v>0.10000000000000006</c:v>
                </c:pt>
                <c:pt idx="101">
                  <c:v>0.10050000000000006</c:v>
                </c:pt>
                <c:pt idx="102">
                  <c:v>0.10100000000000006</c:v>
                </c:pt>
                <c:pt idx="103">
                  <c:v>0.10150000000000006</c:v>
                </c:pt>
                <c:pt idx="104">
                  <c:v>0.10200000000000006</c:v>
                </c:pt>
                <c:pt idx="105">
                  <c:v>0.10250000000000006</c:v>
                </c:pt>
                <c:pt idx="106">
                  <c:v>0.10300000000000006</c:v>
                </c:pt>
                <c:pt idx="107">
                  <c:v>0.10350000000000006</c:v>
                </c:pt>
                <c:pt idx="108">
                  <c:v>0.10400000000000006</c:v>
                </c:pt>
                <c:pt idx="109">
                  <c:v>0.10450000000000007</c:v>
                </c:pt>
                <c:pt idx="110">
                  <c:v>0.10500000000000007</c:v>
                </c:pt>
                <c:pt idx="111">
                  <c:v>0.10550000000000007</c:v>
                </c:pt>
                <c:pt idx="112">
                  <c:v>0.10600000000000007</c:v>
                </c:pt>
                <c:pt idx="113">
                  <c:v>0.10650000000000007</c:v>
                </c:pt>
                <c:pt idx="114">
                  <c:v>0.10700000000000007</c:v>
                </c:pt>
                <c:pt idx="115">
                  <c:v>0.10750000000000007</c:v>
                </c:pt>
                <c:pt idx="116">
                  <c:v>0.10800000000000007</c:v>
                </c:pt>
                <c:pt idx="117">
                  <c:v>0.10850000000000007</c:v>
                </c:pt>
                <c:pt idx="118">
                  <c:v>0.10900000000000007</c:v>
                </c:pt>
                <c:pt idx="119">
                  <c:v>0.10950000000000007</c:v>
                </c:pt>
                <c:pt idx="120">
                  <c:v>0.11000000000000007</c:v>
                </c:pt>
                <c:pt idx="121">
                  <c:v>0.11050000000000007</c:v>
                </c:pt>
                <c:pt idx="122">
                  <c:v>0.11100000000000007</c:v>
                </c:pt>
                <c:pt idx="123">
                  <c:v>0.11150000000000007</c:v>
                </c:pt>
                <c:pt idx="124">
                  <c:v>0.11200000000000007</c:v>
                </c:pt>
                <c:pt idx="125">
                  <c:v>0.11250000000000007</c:v>
                </c:pt>
                <c:pt idx="126">
                  <c:v>0.11300000000000007</c:v>
                </c:pt>
                <c:pt idx="127">
                  <c:v>0.11350000000000007</c:v>
                </c:pt>
                <c:pt idx="128">
                  <c:v>0.11400000000000007</c:v>
                </c:pt>
                <c:pt idx="129">
                  <c:v>0.11450000000000007</c:v>
                </c:pt>
                <c:pt idx="130">
                  <c:v>0.11500000000000007</c:v>
                </c:pt>
                <c:pt idx="131">
                  <c:v>0.11550000000000007</c:v>
                </c:pt>
                <c:pt idx="132">
                  <c:v>0.11600000000000008</c:v>
                </c:pt>
                <c:pt idx="133">
                  <c:v>0.11650000000000008</c:v>
                </c:pt>
                <c:pt idx="134">
                  <c:v>0.11700000000000008</c:v>
                </c:pt>
                <c:pt idx="135">
                  <c:v>0.11750000000000008</c:v>
                </c:pt>
                <c:pt idx="136">
                  <c:v>0.11800000000000008</c:v>
                </c:pt>
                <c:pt idx="137">
                  <c:v>0.11850000000000008</c:v>
                </c:pt>
                <c:pt idx="138">
                  <c:v>0.11900000000000008</c:v>
                </c:pt>
                <c:pt idx="139">
                  <c:v>0.11950000000000008</c:v>
                </c:pt>
                <c:pt idx="140">
                  <c:v>0.12000000000000008</c:v>
                </c:pt>
                <c:pt idx="141">
                  <c:v>0.12050000000000008</c:v>
                </c:pt>
                <c:pt idx="142">
                  <c:v>0.12100000000000008</c:v>
                </c:pt>
                <c:pt idx="143">
                  <c:v>0.12150000000000008</c:v>
                </c:pt>
                <c:pt idx="144">
                  <c:v>0.12200000000000008</c:v>
                </c:pt>
                <c:pt idx="145">
                  <c:v>0.12250000000000008</c:v>
                </c:pt>
                <c:pt idx="146">
                  <c:v>0.12300000000000008</c:v>
                </c:pt>
                <c:pt idx="147">
                  <c:v>0.12350000000000008</c:v>
                </c:pt>
                <c:pt idx="148">
                  <c:v>0.12400000000000008</c:v>
                </c:pt>
                <c:pt idx="149">
                  <c:v>0.12450000000000008</c:v>
                </c:pt>
                <c:pt idx="150">
                  <c:v>0.12500000000000008</c:v>
                </c:pt>
                <c:pt idx="151">
                  <c:v>0.12550000000000008</c:v>
                </c:pt>
                <c:pt idx="152">
                  <c:v>0.12600000000000008</c:v>
                </c:pt>
                <c:pt idx="153">
                  <c:v>0.12650000000000008</c:v>
                </c:pt>
                <c:pt idx="154">
                  <c:v>0.12700000000000009</c:v>
                </c:pt>
                <c:pt idx="155">
                  <c:v>0.12750000000000009</c:v>
                </c:pt>
                <c:pt idx="156">
                  <c:v>0.12800000000000009</c:v>
                </c:pt>
                <c:pt idx="157">
                  <c:v>0.12850000000000009</c:v>
                </c:pt>
                <c:pt idx="158">
                  <c:v>0.12900000000000009</c:v>
                </c:pt>
                <c:pt idx="159">
                  <c:v>0.12950000000000009</c:v>
                </c:pt>
                <c:pt idx="160">
                  <c:v>0.13000000000000009</c:v>
                </c:pt>
                <c:pt idx="161">
                  <c:v>0.13050000000000009</c:v>
                </c:pt>
                <c:pt idx="162">
                  <c:v>0.13100000000000009</c:v>
                </c:pt>
                <c:pt idx="163">
                  <c:v>0.13150000000000009</c:v>
                </c:pt>
                <c:pt idx="164">
                  <c:v>0.13200000000000009</c:v>
                </c:pt>
                <c:pt idx="165">
                  <c:v>0.13250000000000009</c:v>
                </c:pt>
                <c:pt idx="166">
                  <c:v>0.13300000000000009</c:v>
                </c:pt>
                <c:pt idx="167">
                  <c:v>0.13350000000000009</c:v>
                </c:pt>
                <c:pt idx="168">
                  <c:v>0.13400000000000009</c:v>
                </c:pt>
                <c:pt idx="169">
                  <c:v>0.13450000000000009</c:v>
                </c:pt>
                <c:pt idx="170">
                  <c:v>0.13500000000000009</c:v>
                </c:pt>
                <c:pt idx="171">
                  <c:v>0.13550000000000009</c:v>
                </c:pt>
                <c:pt idx="172">
                  <c:v>0.13600000000000009</c:v>
                </c:pt>
                <c:pt idx="173">
                  <c:v>0.13650000000000009</c:v>
                </c:pt>
                <c:pt idx="174">
                  <c:v>0.13700000000000009</c:v>
                </c:pt>
                <c:pt idx="175">
                  <c:v>0.13750000000000009</c:v>
                </c:pt>
                <c:pt idx="176">
                  <c:v>0.13800000000000009</c:v>
                </c:pt>
                <c:pt idx="177">
                  <c:v>0.1385000000000001</c:v>
                </c:pt>
                <c:pt idx="178">
                  <c:v>0.1390000000000001</c:v>
                </c:pt>
                <c:pt idx="179">
                  <c:v>0.1395000000000001</c:v>
                </c:pt>
                <c:pt idx="180">
                  <c:v>0.1400000000000001</c:v>
                </c:pt>
                <c:pt idx="181">
                  <c:v>0.1405000000000001</c:v>
                </c:pt>
                <c:pt idx="182">
                  <c:v>0.1410000000000001</c:v>
                </c:pt>
                <c:pt idx="183">
                  <c:v>0.1415000000000001</c:v>
                </c:pt>
                <c:pt idx="184">
                  <c:v>0.1420000000000001</c:v>
                </c:pt>
                <c:pt idx="185">
                  <c:v>0.1425000000000001</c:v>
                </c:pt>
                <c:pt idx="186">
                  <c:v>0.1430000000000001</c:v>
                </c:pt>
                <c:pt idx="187">
                  <c:v>0.1435000000000001</c:v>
                </c:pt>
                <c:pt idx="188">
                  <c:v>0.1440000000000001</c:v>
                </c:pt>
                <c:pt idx="189">
                  <c:v>0.1445000000000001</c:v>
                </c:pt>
                <c:pt idx="190">
                  <c:v>0.1450000000000001</c:v>
                </c:pt>
                <c:pt idx="191">
                  <c:v>0.1455000000000001</c:v>
                </c:pt>
                <c:pt idx="192">
                  <c:v>0.1460000000000001</c:v>
                </c:pt>
                <c:pt idx="193">
                  <c:v>0.1465000000000001</c:v>
                </c:pt>
                <c:pt idx="194">
                  <c:v>0.1470000000000001</c:v>
                </c:pt>
                <c:pt idx="195">
                  <c:v>0.1475000000000001</c:v>
                </c:pt>
                <c:pt idx="196">
                  <c:v>0.1480000000000001</c:v>
                </c:pt>
                <c:pt idx="197">
                  <c:v>0.1485000000000001</c:v>
                </c:pt>
                <c:pt idx="198">
                  <c:v>0.1490000000000001</c:v>
                </c:pt>
                <c:pt idx="199">
                  <c:v>0.14950000000000011</c:v>
                </c:pt>
                <c:pt idx="200">
                  <c:v>0.15000000000000011</c:v>
                </c:pt>
                <c:pt idx="201">
                  <c:v>0.15050000000000011</c:v>
                </c:pt>
                <c:pt idx="202">
                  <c:v>0.15100000000000011</c:v>
                </c:pt>
                <c:pt idx="203">
                  <c:v>0.15150000000000011</c:v>
                </c:pt>
                <c:pt idx="204">
                  <c:v>0.15200000000000011</c:v>
                </c:pt>
                <c:pt idx="205">
                  <c:v>0.15250000000000011</c:v>
                </c:pt>
                <c:pt idx="206">
                  <c:v>0.15300000000000011</c:v>
                </c:pt>
                <c:pt idx="207">
                  <c:v>0.15350000000000011</c:v>
                </c:pt>
                <c:pt idx="208">
                  <c:v>0.15400000000000011</c:v>
                </c:pt>
                <c:pt idx="209">
                  <c:v>0.15450000000000011</c:v>
                </c:pt>
                <c:pt idx="210">
                  <c:v>0.15500000000000011</c:v>
                </c:pt>
                <c:pt idx="211">
                  <c:v>0.15550000000000011</c:v>
                </c:pt>
                <c:pt idx="212">
                  <c:v>0.15600000000000011</c:v>
                </c:pt>
                <c:pt idx="213">
                  <c:v>0.15650000000000011</c:v>
                </c:pt>
                <c:pt idx="214">
                  <c:v>0.15700000000000011</c:v>
                </c:pt>
                <c:pt idx="215">
                  <c:v>0.15750000000000011</c:v>
                </c:pt>
                <c:pt idx="216">
                  <c:v>0.15800000000000011</c:v>
                </c:pt>
                <c:pt idx="217">
                  <c:v>0.15850000000000011</c:v>
                </c:pt>
                <c:pt idx="218">
                  <c:v>0.15900000000000011</c:v>
                </c:pt>
                <c:pt idx="219">
                  <c:v>0.15950000000000011</c:v>
                </c:pt>
                <c:pt idx="220">
                  <c:v>0.16000000000000011</c:v>
                </c:pt>
                <c:pt idx="221">
                  <c:v>0.16050000000000011</c:v>
                </c:pt>
                <c:pt idx="222">
                  <c:v>0.16100000000000012</c:v>
                </c:pt>
                <c:pt idx="223">
                  <c:v>0.16150000000000012</c:v>
                </c:pt>
                <c:pt idx="224">
                  <c:v>0.16200000000000012</c:v>
                </c:pt>
                <c:pt idx="225">
                  <c:v>0.16250000000000012</c:v>
                </c:pt>
                <c:pt idx="226">
                  <c:v>0.16300000000000012</c:v>
                </c:pt>
                <c:pt idx="227">
                  <c:v>0.16350000000000012</c:v>
                </c:pt>
                <c:pt idx="228">
                  <c:v>0.16400000000000012</c:v>
                </c:pt>
                <c:pt idx="229">
                  <c:v>0.16450000000000012</c:v>
                </c:pt>
                <c:pt idx="230">
                  <c:v>0.16500000000000012</c:v>
                </c:pt>
                <c:pt idx="231">
                  <c:v>0.16550000000000012</c:v>
                </c:pt>
                <c:pt idx="232">
                  <c:v>0.16600000000000012</c:v>
                </c:pt>
                <c:pt idx="233">
                  <c:v>0.16650000000000012</c:v>
                </c:pt>
                <c:pt idx="234">
                  <c:v>0.16700000000000012</c:v>
                </c:pt>
                <c:pt idx="235">
                  <c:v>0.16750000000000012</c:v>
                </c:pt>
                <c:pt idx="236">
                  <c:v>0.16800000000000012</c:v>
                </c:pt>
                <c:pt idx="237">
                  <c:v>0.16850000000000012</c:v>
                </c:pt>
                <c:pt idx="238">
                  <c:v>0.16900000000000012</c:v>
                </c:pt>
                <c:pt idx="239">
                  <c:v>0.16950000000000012</c:v>
                </c:pt>
                <c:pt idx="240">
                  <c:v>0.17000000000000012</c:v>
                </c:pt>
                <c:pt idx="241">
                  <c:v>0.17050000000000012</c:v>
                </c:pt>
                <c:pt idx="242">
                  <c:v>0.17100000000000012</c:v>
                </c:pt>
                <c:pt idx="243">
                  <c:v>0.17150000000000012</c:v>
                </c:pt>
                <c:pt idx="244">
                  <c:v>0.17200000000000013</c:v>
                </c:pt>
                <c:pt idx="245">
                  <c:v>0.17250000000000013</c:v>
                </c:pt>
                <c:pt idx="246">
                  <c:v>0.17300000000000013</c:v>
                </c:pt>
                <c:pt idx="247">
                  <c:v>0.17350000000000013</c:v>
                </c:pt>
                <c:pt idx="248">
                  <c:v>0.17400000000000013</c:v>
                </c:pt>
                <c:pt idx="249">
                  <c:v>0.17450000000000013</c:v>
                </c:pt>
                <c:pt idx="250">
                  <c:v>0.17500000000000013</c:v>
                </c:pt>
                <c:pt idx="251">
                  <c:v>0.17550000000000013</c:v>
                </c:pt>
                <c:pt idx="252">
                  <c:v>0.17600000000000013</c:v>
                </c:pt>
                <c:pt idx="253">
                  <c:v>0.17650000000000013</c:v>
                </c:pt>
                <c:pt idx="254">
                  <c:v>0.17700000000000013</c:v>
                </c:pt>
                <c:pt idx="255">
                  <c:v>0.17750000000000013</c:v>
                </c:pt>
                <c:pt idx="256">
                  <c:v>0.17800000000000013</c:v>
                </c:pt>
                <c:pt idx="257">
                  <c:v>0.17850000000000013</c:v>
                </c:pt>
                <c:pt idx="258">
                  <c:v>0.17900000000000013</c:v>
                </c:pt>
                <c:pt idx="259">
                  <c:v>0.17950000000000013</c:v>
                </c:pt>
                <c:pt idx="260">
                  <c:v>0.18000000000000013</c:v>
                </c:pt>
                <c:pt idx="261">
                  <c:v>0.18050000000000013</c:v>
                </c:pt>
                <c:pt idx="262">
                  <c:v>0.18100000000000013</c:v>
                </c:pt>
                <c:pt idx="263">
                  <c:v>0.18150000000000013</c:v>
                </c:pt>
                <c:pt idx="264">
                  <c:v>0.18200000000000013</c:v>
                </c:pt>
                <c:pt idx="265">
                  <c:v>0.18250000000000013</c:v>
                </c:pt>
                <c:pt idx="266">
                  <c:v>0.18300000000000013</c:v>
                </c:pt>
                <c:pt idx="267">
                  <c:v>0.18350000000000014</c:v>
                </c:pt>
                <c:pt idx="268">
                  <c:v>0.18400000000000014</c:v>
                </c:pt>
                <c:pt idx="269">
                  <c:v>0.18450000000000014</c:v>
                </c:pt>
                <c:pt idx="270">
                  <c:v>0.18500000000000014</c:v>
                </c:pt>
                <c:pt idx="271">
                  <c:v>0.18550000000000014</c:v>
                </c:pt>
                <c:pt idx="272">
                  <c:v>0.18600000000000014</c:v>
                </c:pt>
                <c:pt idx="273">
                  <c:v>0.18650000000000014</c:v>
                </c:pt>
                <c:pt idx="274">
                  <c:v>0.18700000000000014</c:v>
                </c:pt>
                <c:pt idx="275">
                  <c:v>0.18750000000000014</c:v>
                </c:pt>
                <c:pt idx="276">
                  <c:v>0.18800000000000014</c:v>
                </c:pt>
                <c:pt idx="277">
                  <c:v>0.18850000000000014</c:v>
                </c:pt>
                <c:pt idx="278">
                  <c:v>0.18900000000000014</c:v>
                </c:pt>
                <c:pt idx="279">
                  <c:v>0.18950000000000014</c:v>
                </c:pt>
                <c:pt idx="280">
                  <c:v>0.19000000000000014</c:v>
                </c:pt>
                <c:pt idx="281">
                  <c:v>0.19050000000000014</c:v>
                </c:pt>
                <c:pt idx="282">
                  <c:v>0.19100000000000014</c:v>
                </c:pt>
                <c:pt idx="283">
                  <c:v>0.19150000000000014</c:v>
                </c:pt>
                <c:pt idx="284">
                  <c:v>0.19200000000000014</c:v>
                </c:pt>
                <c:pt idx="285">
                  <c:v>0.19250000000000014</c:v>
                </c:pt>
                <c:pt idx="286">
                  <c:v>0.19300000000000014</c:v>
                </c:pt>
                <c:pt idx="287">
                  <c:v>0.19350000000000014</c:v>
                </c:pt>
                <c:pt idx="288">
                  <c:v>0.19400000000000014</c:v>
                </c:pt>
                <c:pt idx="289">
                  <c:v>0.19450000000000014</c:v>
                </c:pt>
                <c:pt idx="290">
                  <c:v>0.19500000000000015</c:v>
                </c:pt>
                <c:pt idx="291">
                  <c:v>0.19550000000000015</c:v>
                </c:pt>
                <c:pt idx="292">
                  <c:v>0.19600000000000015</c:v>
                </c:pt>
                <c:pt idx="293">
                  <c:v>0.19650000000000015</c:v>
                </c:pt>
                <c:pt idx="294">
                  <c:v>0.19700000000000015</c:v>
                </c:pt>
                <c:pt idx="295">
                  <c:v>0.19750000000000015</c:v>
                </c:pt>
                <c:pt idx="296">
                  <c:v>0.19800000000000015</c:v>
                </c:pt>
                <c:pt idx="297">
                  <c:v>0.19850000000000015</c:v>
                </c:pt>
                <c:pt idx="298">
                  <c:v>0.19900000000000015</c:v>
                </c:pt>
                <c:pt idx="299">
                  <c:v>0.19950000000000015</c:v>
                </c:pt>
                <c:pt idx="300">
                  <c:v>0.20000000000000015</c:v>
                </c:pt>
                <c:pt idx="301">
                  <c:v>0.20050000000000015</c:v>
                </c:pt>
                <c:pt idx="302">
                  <c:v>0.20100000000000015</c:v>
                </c:pt>
                <c:pt idx="303">
                  <c:v>0.20150000000000015</c:v>
                </c:pt>
                <c:pt idx="304">
                  <c:v>0.20200000000000015</c:v>
                </c:pt>
                <c:pt idx="305">
                  <c:v>0.20250000000000015</c:v>
                </c:pt>
                <c:pt idx="306">
                  <c:v>0.20300000000000015</c:v>
                </c:pt>
                <c:pt idx="307">
                  <c:v>0.20350000000000015</c:v>
                </c:pt>
                <c:pt idx="308">
                  <c:v>0.20400000000000015</c:v>
                </c:pt>
                <c:pt idx="309">
                  <c:v>0.20450000000000015</c:v>
                </c:pt>
                <c:pt idx="310">
                  <c:v>0.20500000000000015</c:v>
                </c:pt>
                <c:pt idx="311">
                  <c:v>0.20550000000000015</c:v>
                </c:pt>
                <c:pt idx="312">
                  <c:v>0.20600000000000016</c:v>
                </c:pt>
                <c:pt idx="313">
                  <c:v>0.20650000000000016</c:v>
                </c:pt>
                <c:pt idx="314">
                  <c:v>0.20700000000000016</c:v>
                </c:pt>
                <c:pt idx="315">
                  <c:v>0.20750000000000016</c:v>
                </c:pt>
                <c:pt idx="316">
                  <c:v>0.20800000000000016</c:v>
                </c:pt>
                <c:pt idx="317">
                  <c:v>0.20850000000000016</c:v>
                </c:pt>
                <c:pt idx="318">
                  <c:v>0.20900000000000016</c:v>
                </c:pt>
                <c:pt idx="319">
                  <c:v>0.20950000000000016</c:v>
                </c:pt>
                <c:pt idx="320">
                  <c:v>0.21000000000000016</c:v>
                </c:pt>
                <c:pt idx="321">
                  <c:v>0.21050000000000016</c:v>
                </c:pt>
                <c:pt idx="322">
                  <c:v>0.21100000000000016</c:v>
                </c:pt>
                <c:pt idx="323">
                  <c:v>0.21150000000000016</c:v>
                </c:pt>
                <c:pt idx="324">
                  <c:v>0.21200000000000016</c:v>
                </c:pt>
                <c:pt idx="325">
                  <c:v>0.21250000000000016</c:v>
                </c:pt>
                <c:pt idx="326">
                  <c:v>0.21300000000000016</c:v>
                </c:pt>
                <c:pt idx="327">
                  <c:v>0.21350000000000016</c:v>
                </c:pt>
                <c:pt idx="328">
                  <c:v>0.21400000000000016</c:v>
                </c:pt>
                <c:pt idx="329">
                  <c:v>0.21450000000000016</c:v>
                </c:pt>
                <c:pt idx="330">
                  <c:v>0.21500000000000016</c:v>
                </c:pt>
                <c:pt idx="331">
                  <c:v>0.21550000000000016</c:v>
                </c:pt>
                <c:pt idx="332">
                  <c:v>0.21600000000000016</c:v>
                </c:pt>
                <c:pt idx="333">
                  <c:v>0.21650000000000016</c:v>
                </c:pt>
                <c:pt idx="334">
                  <c:v>0.21700000000000016</c:v>
                </c:pt>
                <c:pt idx="335">
                  <c:v>0.21750000000000017</c:v>
                </c:pt>
                <c:pt idx="336">
                  <c:v>0.21800000000000017</c:v>
                </c:pt>
                <c:pt idx="337">
                  <c:v>0.21850000000000017</c:v>
                </c:pt>
                <c:pt idx="338">
                  <c:v>0.21900000000000017</c:v>
                </c:pt>
                <c:pt idx="339">
                  <c:v>0.21950000000000017</c:v>
                </c:pt>
                <c:pt idx="340">
                  <c:v>0.22000000000000017</c:v>
                </c:pt>
                <c:pt idx="341">
                  <c:v>0.22050000000000017</c:v>
                </c:pt>
                <c:pt idx="342">
                  <c:v>0.22100000000000017</c:v>
                </c:pt>
                <c:pt idx="343">
                  <c:v>0.22150000000000017</c:v>
                </c:pt>
                <c:pt idx="344">
                  <c:v>0.22200000000000017</c:v>
                </c:pt>
                <c:pt idx="345">
                  <c:v>0.22250000000000017</c:v>
                </c:pt>
                <c:pt idx="346">
                  <c:v>0.22300000000000017</c:v>
                </c:pt>
                <c:pt idx="347">
                  <c:v>0.22350000000000017</c:v>
                </c:pt>
                <c:pt idx="348">
                  <c:v>0.22400000000000017</c:v>
                </c:pt>
                <c:pt idx="349">
                  <c:v>0.22450000000000017</c:v>
                </c:pt>
                <c:pt idx="350">
                  <c:v>0.22500000000000017</c:v>
                </c:pt>
                <c:pt idx="351">
                  <c:v>0.22550000000000017</c:v>
                </c:pt>
                <c:pt idx="352">
                  <c:v>0.22600000000000017</c:v>
                </c:pt>
                <c:pt idx="353">
                  <c:v>0.22650000000000017</c:v>
                </c:pt>
                <c:pt idx="354">
                  <c:v>0.22700000000000017</c:v>
                </c:pt>
                <c:pt idx="355">
                  <c:v>0.22750000000000017</c:v>
                </c:pt>
                <c:pt idx="356">
                  <c:v>0.22800000000000017</c:v>
                </c:pt>
                <c:pt idx="357">
                  <c:v>0.22850000000000018</c:v>
                </c:pt>
                <c:pt idx="358">
                  <c:v>0.22900000000000018</c:v>
                </c:pt>
                <c:pt idx="359">
                  <c:v>0.22950000000000018</c:v>
                </c:pt>
                <c:pt idx="360">
                  <c:v>0.23000000000000018</c:v>
                </c:pt>
                <c:pt idx="361">
                  <c:v>0.23050000000000018</c:v>
                </c:pt>
                <c:pt idx="362">
                  <c:v>0.23100000000000018</c:v>
                </c:pt>
                <c:pt idx="363">
                  <c:v>0.23150000000000018</c:v>
                </c:pt>
                <c:pt idx="364">
                  <c:v>0.23200000000000018</c:v>
                </c:pt>
                <c:pt idx="365">
                  <c:v>0.23250000000000018</c:v>
                </c:pt>
                <c:pt idx="366">
                  <c:v>0.23300000000000018</c:v>
                </c:pt>
                <c:pt idx="367">
                  <c:v>0.23350000000000018</c:v>
                </c:pt>
                <c:pt idx="368">
                  <c:v>0.23400000000000018</c:v>
                </c:pt>
                <c:pt idx="369">
                  <c:v>0.23450000000000018</c:v>
                </c:pt>
                <c:pt idx="370">
                  <c:v>0.23500000000000018</c:v>
                </c:pt>
                <c:pt idx="371">
                  <c:v>0.23550000000000018</c:v>
                </c:pt>
                <c:pt idx="372">
                  <c:v>0.23600000000000018</c:v>
                </c:pt>
                <c:pt idx="373">
                  <c:v>0.23650000000000018</c:v>
                </c:pt>
                <c:pt idx="374">
                  <c:v>0.23700000000000018</c:v>
                </c:pt>
                <c:pt idx="375">
                  <c:v>0.23750000000000018</c:v>
                </c:pt>
                <c:pt idx="376">
                  <c:v>0.23800000000000018</c:v>
                </c:pt>
                <c:pt idx="377">
                  <c:v>0.23850000000000018</c:v>
                </c:pt>
                <c:pt idx="378">
                  <c:v>0.23900000000000018</c:v>
                </c:pt>
                <c:pt idx="379">
                  <c:v>0.23950000000000018</c:v>
                </c:pt>
                <c:pt idx="380">
                  <c:v>0.24000000000000019</c:v>
                </c:pt>
                <c:pt idx="381">
                  <c:v>0.24050000000000019</c:v>
                </c:pt>
                <c:pt idx="382">
                  <c:v>0.24100000000000019</c:v>
                </c:pt>
                <c:pt idx="383">
                  <c:v>0.24150000000000019</c:v>
                </c:pt>
                <c:pt idx="384">
                  <c:v>0.24200000000000019</c:v>
                </c:pt>
                <c:pt idx="385">
                  <c:v>0.24250000000000019</c:v>
                </c:pt>
                <c:pt idx="386">
                  <c:v>0.24300000000000019</c:v>
                </c:pt>
                <c:pt idx="387">
                  <c:v>0.24350000000000019</c:v>
                </c:pt>
                <c:pt idx="388">
                  <c:v>0.24400000000000019</c:v>
                </c:pt>
                <c:pt idx="389">
                  <c:v>0.24450000000000019</c:v>
                </c:pt>
                <c:pt idx="390">
                  <c:v>0.24500000000000019</c:v>
                </c:pt>
                <c:pt idx="391">
                  <c:v>0.24550000000000019</c:v>
                </c:pt>
                <c:pt idx="392">
                  <c:v>0.24600000000000019</c:v>
                </c:pt>
                <c:pt idx="393">
                  <c:v>0.24650000000000019</c:v>
                </c:pt>
                <c:pt idx="394">
                  <c:v>0.24700000000000019</c:v>
                </c:pt>
              </c:numCache>
            </c:numRef>
          </c:xVal>
          <c:yVal>
            <c:numRef>
              <c:f>'van der Waals Equation'!$D$106:$D$500</c:f>
              <c:numCache>
                <c:formatCode>General</c:formatCode>
                <c:ptCount val="395"/>
                <c:pt idx="0">
                  <c:v>197.58588754134462</c:v>
                </c:pt>
                <c:pt idx="1">
                  <c:v>188.3498546174676</c:v>
                </c:pt>
                <c:pt idx="2">
                  <c:v>179.84667098138016</c:v>
                </c:pt>
                <c:pt idx="3">
                  <c:v>172.0083378463388</c:v>
                </c:pt>
                <c:pt idx="4">
                  <c:v>164.77424302074792</c:v>
                </c:pt>
                <c:pt idx="5">
                  <c:v>158.09022833939747</c:v>
                </c:pt>
                <c:pt idx="6">
                  <c:v>151.90779199040225</c:v>
                </c:pt>
                <c:pt idx="7">
                  <c:v>146.18340372775873</c:v>
                </c:pt>
                <c:pt idx="8">
                  <c:v>140.87791495198883</c:v>
                </c:pt>
                <c:pt idx="9">
                  <c:v>135.95604883885312</c:v>
                </c:pt>
                <c:pt idx="10">
                  <c:v>131.3859582705341</c:v>
                </c:pt>
                <c:pt idx="11">
                  <c:v>127.13884140691641</c:v>
                </c:pt>
                <c:pt idx="12">
                  <c:v>123.18860642848671</c:v>
                </c:pt>
                <c:pt idx="13">
                  <c:v>119.51157836603034</c:v>
                </c:pt>
                <c:pt idx="14">
                  <c:v>116.08624206750574</c:v>
                </c:pt>
                <c:pt idx="15">
                  <c:v>112.89301628775911</c:v>
                </c:pt>
                <c:pt idx="16">
                  <c:v>109.9140546603989</c:v>
                </c:pt>
                <c:pt idx="17">
                  <c:v>107.13306995358261</c:v>
                </c:pt>
                <c:pt idx="18">
                  <c:v>104.5351785468942</c:v>
                </c:pt>
                <c:pt idx="19">
                  <c:v>102.10676251431863</c:v>
                </c:pt>
                <c:pt idx="20">
                  <c:v>99.835347074152935</c:v>
                </c:pt>
                <c:pt idx="21">
                  <c:v>97.709491483127351</c:v>
                </c:pt>
                <c:pt idx="22">
                  <c:v>95.718691719279661</c:v>
                </c:pt>
                <c:pt idx="23">
                  <c:v>93.853293524541755</c:v>
                </c:pt>
                <c:pt idx="24">
                  <c:v>92.104414570367624</c:v>
                </c:pt>
                <c:pt idx="25">
                  <c:v>90.463874673629221</c:v>
                </c:pt>
                <c:pt idx="26">
                  <c:v>88.924133130023506</c:v>
                </c:pt>
                <c:pt idx="27">
                  <c:v>87.478232352166287</c:v>
                </c:pt>
                <c:pt idx="28">
                  <c:v>86.119747102520193</c:v>
                </c:pt>
                <c:pt idx="29">
                  <c:v>84.842738699950871</c:v>
                </c:pt>
                <c:pt idx="30">
                  <c:v>83.641713655176318</c:v>
                </c:pt>
                <c:pt idx="31">
                  <c:v>82.511586256507087</c:v>
                </c:pt>
                <c:pt idx="32">
                  <c:v>81.447644684583452</c:v>
                </c:pt>
                <c:pt idx="33">
                  <c:v>80.445520284588554</c:v>
                </c:pt>
                <c:pt idx="34">
                  <c:v>79.501159667728814</c:v>
                </c:pt>
                <c:pt idx="35">
                  <c:v>78.610799351540095</c:v>
                </c:pt>
                <c:pt idx="36">
                  <c:v>77.770942681574695</c:v>
                </c:pt>
                <c:pt idx="37">
                  <c:v>76.978338805905196</c:v>
                </c:pt>
                <c:pt idx="38">
                  <c:v>76.229963499203734</c:v>
                </c:pt>
                <c:pt idx="39">
                  <c:v>75.523001655403903</c:v>
                </c:pt>
                <c:pt idx="40">
                  <c:v>74.85483128752287</c:v>
                </c:pt>
                <c:pt idx="41">
                  <c:v>74.223008890475967</c:v>
                </c:pt>
                <c:pt idx="42">
                  <c:v>73.625256037944098</c:v>
                </c:pt>
                <c:pt idx="43">
                  <c:v>73.059447097820396</c:v>
                </c:pt>
                <c:pt idx="44">
                  <c:v>72.523597962686154</c:v>
                </c:pt>
                <c:pt idx="45">
                  <c:v>72.015855702341582</c:v>
                </c:pt>
                <c:pt idx="46">
                  <c:v>71.534489054807182</c:v>
                </c:pt>
                <c:pt idx="47">
                  <c:v>71.077879680563171</c:v>
                </c:pt>
                <c:pt idx="48">
                  <c:v>70.644514112234333</c:v>
                </c:pt>
                <c:pt idx="49">
                  <c:v>70.232976338557165</c:v>
                </c:pt>
                <c:pt idx="50">
                  <c:v>69.841940967392958</c:v>
                </c:pt>
                <c:pt idx="51">
                  <c:v>69.470166917840203</c:v>
                </c:pt>
                <c:pt idx="52">
                  <c:v>69.116491596243094</c:v>
                </c:pt>
                <c:pt idx="53">
                  <c:v>68.779825515138242</c:v>
                </c:pt>
                <c:pt idx="54">
                  <c:v>68.459147317993398</c:v>
                </c:pt>
                <c:pt idx="55">
                  <c:v>68.153499176015345</c:v>
                </c:pt>
                <c:pt idx="56">
                  <c:v>67.861982526381837</c:v>
                </c:pt>
                <c:pt idx="57">
                  <c:v>67.583754124024779</c:v>
                </c:pt>
                <c:pt idx="58">
                  <c:v>67.318022381588861</c:v>
                </c:pt>
                <c:pt idx="59">
                  <c:v>67.064043974442598</c:v>
                </c:pt>
                <c:pt idx="60">
                  <c:v>66.821120689655146</c:v>
                </c:pt>
                <c:pt idx="61">
                  <c:v>66.588596499688322</c:v>
                </c:pt>
                <c:pt idx="62">
                  <c:v>66.365854843221115</c:v>
                </c:pt>
                <c:pt idx="63">
                  <c:v>66.152316097028461</c:v>
                </c:pt>
                <c:pt idx="64">
                  <c:v>65.9474352242039</c:v>
                </c:pt>
                <c:pt idx="65">
                  <c:v>65.750699585253642</c:v>
                </c:pt>
                <c:pt idx="66">
                  <c:v>65.561626899718817</c:v>
                </c:pt>
                <c:pt idx="67">
                  <c:v>65.379763347000875</c:v>
                </c:pt>
                <c:pt idx="68">
                  <c:v>65.204681796001836</c:v>
                </c:pt>
                <c:pt idx="69">
                  <c:v>65.035980154032785</c:v>
                </c:pt>
                <c:pt idx="70">
                  <c:v>64.873279826221278</c:v>
                </c:pt>
                <c:pt idx="71">
                  <c:v>64.716224277348914</c:v>
                </c:pt>
                <c:pt idx="72">
                  <c:v>64.564477688695632</c:v>
                </c:pt>
                <c:pt idx="73">
                  <c:v>64.41772370305182</c:v>
                </c:pt>
                <c:pt idx="74">
                  <c:v>64.275664251598386</c:v>
                </c:pt>
                <c:pt idx="75">
                  <c:v>64.138018456843554</c:v>
                </c:pt>
                <c:pt idx="76">
                  <c:v>64.004521606255906</c:v>
                </c:pt>
                <c:pt idx="77">
                  <c:v>63.874924191643515</c:v>
                </c:pt>
                <c:pt idx="78">
                  <c:v>63.748991009707026</c:v>
                </c:pt>
                <c:pt idx="79">
                  <c:v>63.626500319539815</c:v>
                </c:pt>
                <c:pt idx="80">
                  <c:v>63.50724305316669</c:v>
                </c:pt>
                <c:pt idx="81">
                  <c:v>63.391022075502974</c:v>
                </c:pt>
                <c:pt idx="82">
                  <c:v>63.277651490385665</c:v>
                </c:pt>
                <c:pt idx="83">
                  <c:v>63.166955989572955</c:v>
                </c:pt>
                <c:pt idx="84">
                  <c:v>63.05877024183647</c:v>
                </c:pt>
                <c:pt idx="85">
                  <c:v>62.952938319478989</c:v>
                </c:pt>
                <c:pt idx="86">
                  <c:v>62.849313159803017</c:v>
                </c:pt>
                <c:pt idx="87">
                  <c:v>62.747756059232501</c:v>
                </c:pt>
                <c:pt idx="88">
                  <c:v>62.648136197954273</c:v>
                </c:pt>
                <c:pt idx="89">
                  <c:v>62.550330193096102</c:v>
                </c:pt>
                <c:pt idx="90">
                  <c:v>62.454221678598401</c:v>
                </c:pt>
                <c:pt idx="91">
                  <c:v>62.359700910064475</c:v>
                </c:pt>
                <c:pt idx="92">
                  <c:v>62.2666643929945</c:v>
                </c:pt>
                <c:pt idx="93">
                  <c:v>62.175014532917203</c:v>
                </c:pt>
                <c:pt idx="94">
                  <c:v>62.084659306036826</c:v>
                </c:pt>
                <c:pt idx="95">
                  <c:v>61.99551194910498</c:v>
                </c:pt>
                <c:pt idx="96">
                  <c:v>61.907490667317205</c:v>
                </c:pt>
                <c:pt idx="97">
                  <c:v>61.820518359112555</c:v>
                </c:pt>
                <c:pt idx="98">
                  <c:v>61.734522356831206</c:v>
                </c:pt>
                <c:pt idx="99">
                  <c:v>61.649434182254197</c:v>
                </c:pt>
                <c:pt idx="100">
                  <c:v>61.565189316113873</c:v>
                </c:pt>
                <c:pt idx="101">
                  <c:v>61.481726980724517</c:v>
                </c:pt>
                <c:pt idx="102">
                  <c:v>61.398989934937191</c:v>
                </c:pt>
                <c:pt idx="103">
                  <c:v>61.316924280675721</c:v>
                </c:pt>
                <c:pt idx="104">
                  <c:v>61.235479280358362</c:v>
                </c:pt>
                <c:pt idx="105">
                  <c:v>61.154607184554834</c:v>
                </c:pt>
                <c:pt idx="106">
                  <c:v>61.074263069269819</c:v>
                </c:pt>
                <c:pt idx="107">
                  <c:v>60.994404682283289</c:v>
                </c:pt>
                <c:pt idx="108">
                  <c:v>60.914992298013573</c:v>
                </c:pt>
                <c:pt idx="109">
                  <c:v>60.83598858040375</c:v>
                </c:pt>
                <c:pt idx="110">
                  <c:v>60.757358453362201</c:v>
                </c:pt>
                <c:pt idx="111">
                  <c:v>60.679068978318199</c:v>
                </c:pt>
                <c:pt idx="112">
                  <c:v>60.601089238480924</c:v>
                </c:pt>
                <c:pt idx="113">
                  <c:v>60.523390229414971</c:v>
                </c:pt>
                <c:pt idx="114">
                  <c:v>60.445944755570011</c:v>
                </c:pt>
                <c:pt idx="115">
                  <c:v>60.368727332424029</c:v>
                </c:pt>
                <c:pt idx="116">
                  <c:v>60.291714093920547</c:v>
                </c:pt>
                <c:pt idx="117">
                  <c:v>60.214882704899736</c:v>
                </c:pt>
                <c:pt idx="118">
                  <c:v>60.138212278240928</c:v>
                </c:pt>
                <c:pt idx="119">
                  <c:v>60.061683296452173</c:v>
                </c:pt>
                <c:pt idx="120">
                  <c:v>59.985277537456625</c:v>
                </c:pt>
                <c:pt idx="121">
                  <c:v>59.908978004342075</c:v>
                </c:pt>
                <c:pt idx="122">
                  <c:v>59.832768858853314</c:v>
                </c:pt>
                <c:pt idx="123">
                  <c:v>59.756635358419118</c:v>
                </c:pt>
                <c:pt idx="124">
                  <c:v>59.680563796519351</c:v>
                </c:pt>
                <c:pt idx="125">
                  <c:v>59.604541446208103</c:v>
                </c:pt>
                <c:pt idx="126">
                  <c:v>59.528556506619879</c:v>
                </c:pt>
                <c:pt idx="127">
                  <c:v>59.452598052295741</c:v>
                </c:pt>
                <c:pt idx="128">
                  <c:v>59.376655985175859</c:v>
                </c:pt>
                <c:pt idx="129">
                  <c:v>59.300720989113984</c:v>
                </c:pt>
                <c:pt idx="130">
                  <c:v>59.224784486776812</c:v>
                </c:pt>
                <c:pt idx="131">
                  <c:v>59.14883859880041</c:v>
                </c:pt>
                <c:pt idx="132">
                  <c:v>59.072876105081633</c:v>
                </c:pt>
                <c:pt idx="133">
                  <c:v>58.996890408090778</c:v>
                </c:pt>
                <c:pt idx="134">
                  <c:v>58.92087549809672</c:v>
                </c:pt>
                <c:pt idx="135">
                  <c:v>58.844825920203732</c:v>
                </c:pt>
                <c:pt idx="136">
                  <c:v>58.76873674310248</c:v>
                </c:pt>
                <c:pt idx="137">
                  <c:v>58.692603529445591</c:v>
                </c:pt>
                <c:pt idx="138">
                  <c:v>58.616422307761226</c:v>
                </c:pt>
                <c:pt idx="139">
                  <c:v>58.540189545823949</c:v>
                </c:pt>
                <c:pt idx="140">
                  <c:v>58.463902125406548</c:v>
                </c:pt>
                <c:pt idx="141">
                  <c:v>58.387557318339873</c:v>
                </c:pt>
                <c:pt idx="142">
                  <c:v>58.311152763813098</c:v>
                </c:pt>
                <c:pt idx="143">
                  <c:v>58.23468644684921</c:v>
                </c:pt>
                <c:pt idx="144">
                  <c:v>58.15815667789488</c:v>
                </c:pt>
                <c:pt idx="145">
                  <c:v>58.081562073466728</c:v>
                </c:pt>
                <c:pt idx="146">
                  <c:v>58.004901537799725</c:v>
                </c:pt>
                <c:pt idx="147">
                  <c:v>57.928174245445348</c:v>
                </c:pt>
                <c:pt idx="148">
                  <c:v>57.85137962477134</c:v>
                </c:pt>
                <c:pt idx="149">
                  <c:v>57.77451734231596</c:v>
                </c:pt>
                <c:pt idx="150">
                  <c:v>57.697587287953596</c:v>
                </c:pt>
                <c:pt idx="151">
                  <c:v>57.620589560829643</c:v>
                </c:pt>
                <c:pt idx="152">
                  <c:v>57.54352445602558</c:v>
                </c:pt>
                <c:pt idx="153">
                  <c:v>57.466392451917315</c:v>
                </c:pt>
                <c:pt idx="154">
                  <c:v>57.389194198190779</c:v>
                </c:pt>
                <c:pt idx="155">
                  <c:v>57.311930504482135</c:v>
                </c:pt>
                <c:pt idx="156">
                  <c:v>57.234602329610468</c:v>
                </c:pt>
                <c:pt idx="157">
                  <c:v>57.157210771372917</c:v>
                </c:pt>
                <c:pt idx="158">
                  <c:v>57.079757056874385</c:v>
                </c:pt>
                <c:pt idx="159">
                  <c:v>57.002242533363869</c:v>
                </c:pt>
                <c:pt idx="160">
                  <c:v>56.924668659552864</c:v>
                </c:pt>
                <c:pt idx="161">
                  <c:v>56.847036997390958</c:v>
                </c:pt>
                <c:pt idx="162">
                  <c:v>56.769349204275585</c:v>
                </c:pt>
                <c:pt idx="163">
                  <c:v>56.691607025674671</c:v>
                </c:pt>
                <c:pt idx="164">
                  <c:v>56.613812288140949</c:v>
                </c:pt>
                <c:pt idx="165">
                  <c:v>56.535966892698397</c:v>
                </c:pt>
                <c:pt idx="166">
                  <c:v>56.458072808582429</c:v>
                </c:pt>
                <c:pt idx="167">
                  <c:v>56.380132067315714</c:v>
                </c:pt>
                <c:pt idx="168">
                  <c:v>56.302146757103472</c:v>
                </c:pt>
                <c:pt idx="169">
                  <c:v>56.224119017531393</c:v>
                </c:pt>
                <c:pt idx="170">
                  <c:v>56.146051034552102</c:v>
                </c:pt>
                <c:pt idx="171">
                  <c:v>56.0679450357447</c:v>
                </c:pt>
                <c:pt idx="172">
                  <c:v>55.989803285834952</c:v>
                </c:pt>
                <c:pt idx="173">
                  <c:v>55.911628082461817</c:v>
                </c:pt>
                <c:pt idx="174">
                  <c:v>55.833421752179333</c:v>
                </c:pt>
                <c:pt idx="175">
                  <c:v>55.755186646680897</c:v>
                </c:pt>
                <c:pt idx="176">
                  <c:v>55.676925139236019</c:v>
                </c:pt>
                <c:pt idx="177">
                  <c:v>55.59863962132799</c:v>
                </c:pt>
                <c:pt idx="178">
                  <c:v>55.520332499483061</c:v>
                </c:pt>
                <c:pt idx="179">
                  <c:v>55.442006192281411</c:v>
                </c:pt>
                <c:pt idx="180">
                  <c:v>55.363663127540633</c:v>
                </c:pt>
                <c:pt idx="181">
                  <c:v>55.285305739663528</c:v>
                </c:pt>
                <c:pt idx="182">
                  <c:v>55.206936467141659</c:v>
                </c:pt>
                <c:pt idx="183">
                  <c:v>55.128557750207008</c:v>
                </c:pt>
                <c:pt idx="184">
                  <c:v>55.050172028624402</c:v>
                </c:pt>
                <c:pt idx="185">
                  <c:v>54.971781739617526</c:v>
                </c:pt>
                <c:pt idx="186">
                  <c:v>54.893389315921965</c:v>
                </c:pt>
                <c:pt idx="187">
                  <c:v>54.814997183958795</c:v>
                </c:pt>
                <c:pt idx="188">
                  <c:v>54.736607762122745</c:v>
                </c:pt>
                <c:pt idx="189">
                  <c:v>54.658223459179027</c:v>
                </c:pt>
                <c:pt idx="190">
                  <c:v>54.579846672763651</c:v>
                </c:pt>
                <c:pt idx="191">
                  <c:v>54.501479787981737</c:v>
                </c:pt>
                <c:pt idx="192">
                  <c:v>54.423125176098864</c:v>
                </c:pt>
                <c:pt idx="193">
                  <c:v>54.344785193320931</c:v>
                </c:pt>
                <c:pt idx="194">
                  <c:v>54.266462179657971</c:v>
                </c:pt>
                <c:pt idx="195">
                  <c:v>54.188158457867473</c:v>
                </c:pt>
                <c:pt idx="196">
                  <c:v>54.109876332473469</c:v>
                </c:pt>
                <c:pt idx="197">
                  <c:v>54.03161808885713</c:v>
                </c:pt>
                <c:pt idx="198">
                  <c:v>53.95338599241564</c:v>
                </c:pt>
                <c:pt idx="199">
                  <c:v>53.875182287785378</c:v>
                </c:pt>
                <c:pt idx="200">
                  <c:v>53.797009198126503</c:v>
                </c:pt>
                <c:pt idx="201">
                  <c:v>53.718868924465383</c:v>
                </c:pt>
                <c:pt idx="202">
                  <c:v>53.6407636450922</c:v>
                </c:pt>
                <c:pt idx="203">
                  <c:v>53.562695515010638</c:v>
                </c:pt>
                <c:pt idx="204">
                  <c:v>53.48466666543694</c:v>
                </c:pt>
                <c:pt idx="205">
                  <c:v>53.406679203345838</c:v>
                </c:pt>
                <c:pt idx="206">
                  <c:v>53.328735211060717</c:v>
                </c:pt>
                <c:pt idx="207">
                  <c:v>53.250836745885941</c:v>
                </c:pt>
                <c:pt idx="208">
                  <c:v>53.172985839778669</c:v>
                </c:pt>
                <c:pt idx="209">
                  <c:v>53.095184499058419</c:v>
                </c:pt>
                <c:pt idx="210">
                  <c:v>53.017434704152187</c:v>
                </c:pt>
                <c:pt idx="211">
                  <c:v>52.939738409373135</c:v>
                </c:pt>
                <c:pt idx="212">
                  <c:v>52.862097542731057</c:v>
                </c:pt>
                <c:pt idx="213">
                  <c:v>52.784514005773033</c:v>
                </c:pt>
                <c:pt idx="214">
                  <c:v>52.706989673452206</c:v>
                </c:pt>
                <c:pt idx="215">
                  <c:v>52.629526394023593</c:v>
                </c:pt>
                <c:pt idx="216">
                  <c:v>52.552125988964924</c:v>
                </c:pt>
                <c:pt idx="217">
                  <c:v>52.474790252921572</c:v>
                </c:pt>
                <c:pt idx="218">
                  <c:v>52.397520953673713</c:v>
                </c:pt>
                <c:pt idx="219">
                  <c:v>52.320319832124795</c:v>
                </c:pt>
                <c:pt idx="220">
                  <c:v>52.243188602309964</c:v>
                </c:pt>
                <c:pt idx="221">
                  <c:v>52.16612895142304</c:v>
                </c:pt>
                <c:pt idx="222">
                  <c:v>52.089142539861378</c:v>
                </c:pt>
                <c:pt idx="223">
                  <c:v>52.012231001287184</c:v>
                </c:pt>
                <c:pt idx="224">
                  <c:v>51.935395942704297</c:v>
                </c:pt>
                <c:pt idx="225">
                  <c:v>51.85863894454971</c:v>
                </c:pt>
                <c:pt idx="226">
                  <c:v>51.781961560798692</c:v>
                </c:pt>
                <c:pt idx="227">
                  <c:v>51.705365319082674</c:v>
                </c:pt>
                <c:pt idx="228">
                  <c:v>51.62885172081922</c:v>
                </c:pt>
                <c:pt idx="229">
                  <c:v>51.55242224135305</c:v>
                </c:pt>
                <c:pt idx="230">
                  <c:v>51.476078330107576</c:v>
                </c:pt>
                <c:pt idx="231">
                  <c:v>51.399821410746142</c:v>
                </c:pt>
                <c:pt idx="232">
                  <c:v>51.323652881342355</c:v>
                </c:pt>
                <c:pt idx="233">
                  <c:v>51.247574114558724</c:v>
                </c:pt>
                <c:pt idx="234">
                  <c:v>51.171586457833179</c:v>
                </c:pt>
                <c:pt idx="235">
                  <c:v>51.095691233572737</c:v>
                </c:pt>
                <c:pt idx="236">
                  <c:v>51.019889739353928</c:v>
                </c:pt>
                <c:pt idx="237">
                  <c:v>50.944183248129249</c:v>
                </c:pt>
                <c:pt idx="238">
                  <c:v>50.868573008439299</c:v>
                </c:pt>
                <c:pt idx="239">
                  <c:v>50.793060244630183</c:v>
                </c:pt>
                <c:pt idx="240">
                  <c:v>50.717646157075478</c:v>
                </c:pt>
                <c:pt idx="241">
                  <c:v>50.64233192240259</c:v>
                </c:pt>
                <c:pt idx="242">
                  <c:v>50.567118693723067</c:v>
                </c:pt>
                <c:pt idx="243">
                  <c:v>50.492007600866266</c:v>
                </c:pt>
                <c:pt idx="244">
                  <c:v>50.416999750616363</c:v>
                </c:pt>
                <c:pt idx="245">
                  <c:v>50.342096226952044</c:v>
                </c:pt>
                <c:pt idx="246">
                  <c:v>50.267298091288751</c:v>
                </c:pt>
                <c:pt idx="247">
                  <c:v>50.192606382723078</c:v>
                </c:pt>
                <c:pt idx="248">
                  <c:v>50.118022118279093</c:v>
                </c:pt>
                <c:pt idx="249">
                  <c:v>50.043546293156197</c:v>
                </c:pt>
                <c:pt idx="250">
                  <c:v>49.969179880978508</c:v>
                </c:pt>
                <c:pt idx="251">
                  <c:v>49.894923834045123</c:v>
                </c:pt>
                <c:pt idx="252">
                  <c:v>49.820779083581492</c:v>
                </c:pt>
                <c:pt idx="253">
                  <c:v>49.746746539991229</c:v>
                </c:pt>
                <c:pt idx="254">
                  <c:v>49.672827093108609</c:v>
                </c:pt>
                <c:pt idx="255">
                  <c:v>49.599021612451054</c:v>
                </c:pt>
                <c:pt idx="256">
                  <c:v>49.525330947471943</c:v>
                </c:pt>
                <c:pt idx="257">
                  <c:v>49.451755927813167</c:v>
                </c:pt>
                <c:pt idx="258">
                  <c:v>49.378297363557436</c:v>
                </c:pt>
                <c:pt idx="259">
                  <c:v>49.304956045480189</c:v>
                </c:pt>
                <c:pt idx="260">
                  <c:v>49.231732745300974</c:v>
                </c:pt>
                <c:pt idx="261">
                  <c:v>49.158628215934023</c:v>
                </c:pt>
                <c:pt idx="262">
                  <c:v>49.0856431917381</c:v>
                </c:pt>
                <c:pt idx="263">
                  <c:v>49.012778388765341</c:v>
                </c:pt>
                <c:pt idx="264">
                  <c:v>48.940034505009017</c:v>
                </c:pt>
                <c:pt idx="265">
                  <c:v>48.867412220650195</c:v>
                </c:pt>
                <c:pt idx="266">
                  <c:v>48.794912198303066</c:v>
                </c:pt>
                <c:pt idx="267">
                  <c:v>48.722535083258961</c:v>
                </c:pt>
                <c:pt idx="268">
                  <c:v>48.650281503728884</c:v>
                </c:pt>
                <c:pt idx="269">
                  <c:v>48.578152071084538</c:v>
                </c:pt>
                <c:pt idx="270">
                  <c:v>48.506147380097723</c:v>
                </c:pt>
                <c:pt idx="271">
                  <c:v>48.434268009178119</c:v>
                </c:pt>
                <c:pt idx="272">
                  <c:v>48.362514520609359</c:v>
                </c:pt>
                <c:pt idx="273">
                  <c:v>48.290887460783132</c:v>
                </c:pt>
                <c:pt idx="274">
                  <c:v>48.219387360431661</c:v>
                </c:pt>
                <c:pt idx="275">
                  <c:v>48.148014734858201</c:v>
                </c:pt>
                <c:pt idx="276">
                  <c:v>48.076770084165489</c:v>
                </c:pt>
                <c:pt idx="277">
                  <c:v>48.005653893482396</c:v>
                </c:pt>
                <c:pt idx="278">
                  <c:v>47.934666633188414</c:v>
                </c:pt>
                <c:pt idx="279">
                  <c:v>47.86380875913612</c:v>
                </c:pt>
                <c:pt idx="280">
                  <c:v>47.793080712871607</c:v>
                </c:pt>
                <c:pt idx="281">
                  <c:v>47.722482921852702</c:v>
                </c:pt>
                <c:pt idx="282">
                  <c:v>47.652015799665101</c:v>
                </c:pt>
                <c:pt idx="283">
                  <c:v>47.581679746236347</c:v>
                </c:pt>
                <c:pt idx="284">
                  <c:v>47.511475148047531</c:v>
                </c:pt>
                <c:pt idx="285">
                  <c:v>47.441402378342914</c:v>
                </c:pt>
                <c:pt idx="286">
                  <c:v>47.371461797337247</c:v>
                </c:pt>
                <c:pt idx="287">
                  <c:v>47.301653752420883</c:v>
                </c:pt>
                <c:pt idx="288">
                  <c:v>47.231978578362622</c:v>
                </c:pt>
                <c:pt idx="289">
                  <c:v>47.162436597510343</c:v>
                </c:pt>
                <c:pt idx="290">
                  <c:v>47.093028119989377</c:v>
                </c:pt>
                <c:pt idx="291">
                  <c:v>47.023753443898578</c:v>
                </c:pt>
                <c:pt idx="292">
                  <c:v>46.954612855504159</c:v>
                </c:pt>
                <c:pt idx="293">
                  <c:v>46.885606629431301</c:v>
                </c:pt>
                <c:pt idx="294">
                  <c:v>46.816735028853358</c:v>
                </c:pt>
                <c:pt idx="295">
                  <c:v>46.747998305678969</c:v>
                </c:pt>
                <c:pt idx="296">
                  <c:v>46.679396700736845</c:v>
                </c:pt>
                <c:pt idx="297">
                  <c:v>46.610930443958225</c:v>
                </c:pt>
                <c:pt idx="298">
                  <c:v>46.542599754557187</c:v>
                </c:pt>
                <c:pt idx="299">
                  <c:v>46.474404841208695</c:v>
                </c:pt>
                <c:pt idx="300">
                  <c:v>46.406345902224331</c:v>
                </c:pt>
                <c:pt idx="301">
                  <c:v>46.338423125725875</c:v>
                </c:pt>
                <c:pt idx="302">
                  <c:v>46.270636689816712</c:v>
                </c:pt>
                <c:pt idx="303">
                  <c:v>46.202986762750911</c:v>
                </c:pt>
                <c:pt idx="304">
                  <c:v>46.135473503100194</c:v>
                </c:pt>
                <c:pt idx="305">
                  <c:v>46.068097059918685</c:v>
                </c:pt>
                <c:pt idx="306">
                  <c:v>46.000857572905538</c:v>
                </c:pt>
                <c:pt idx="307">
                  <c:v>45.93375517256537</c:v>
                </c:pt>
                <c:pt idx="308">
                  <c:v>45.866789980366541</c:v>
                </c:pt>
                <c:pt idx="309">
                  <c:v>45.799962108897361</c:v>
                </c:pt>
                <c:pt idx="310">
                  <c:v>45.733271662020115</c:v>
                </c:pt>
                <c:pt idx="311">
                  <c:v>45.666718735023089</c:v>
                </c:pt>
                <c:pt idx="312">
                  <c:v>45.600303414770451</c:v>
                </c:pt>
                <c:pt idx="313">
                  <c:v>45.534025779850033</c:v>
                </c:pt>
                <c:pt idx="314">
                  <c:v>45.467885900719196</c:v>
                </c:pt>
                <c:pt idx="315">
                  <c:v>45.40188383984858</c:v>
                </c:pt>
                <c:pt idx="316">
                  <c:v>45.336019651863793</c:v>
                </c:pt>
                <c:pt idx="317">
                  <c:v>45.270293383685285</c:v>
                </c:pt>
                <c:pt idx="318">
                  <c:v>45.20470507466608</c:v>
                </c:pt>
                <c:pt idx="319">
                  <c:v>45.139254756727667</c:v>
                </c:pt>
                <c:pt idx="320">
                  <c:v>45.073942454493846</c:v>
                </c:pt>
                <c:pt idx="321">
                  <c:v>45.008768185422824</c:v>
                </c:pt>
                <c:pt idx="322">
                  <c:v>44.943731959937239</c:v>
                </c:pt>
                <c:pt idx="323">
                  <c:v>44.87883378155243</c:v>
                </c:pt>
                <c:pt idx="324">
                  <c:v>44.814073647002829</c:v>
                </c:pt>
                <c:pt idx="325">
                  <c:v>44.749451546366465</c:v>
                </c:pt>
                <c:pt idx="326">
                  <c:v>44.684967463187689</c:v>
                </c:pt>
                <c:pt idx="327">
                  <c:v>44.620621374598187</c:v>
                </c:pt>
                <c:pt idx="328">
                  <c:v>44.556413251436027</c:v>
                </c:pt>
                <c:pt idx="329">
                  <c:v>44.49234305836309</c:v>
                </c:pt>
                <c:pt idx="330">
                  <c:v>44.428410753980792</c:v>
                </c:pt>
                <c:pt idx="331">
                  <c:v>44.36461629094395</c:v>
                </c:pt>
                <c:pt idx="332">
                  <c:v>44.300959616073094</c:v>
                </c:pt>
                <c:pt idx="333">
                  <c:v>44.23744067046502</c:v>
                </c:pt>
                <c:pt idx="334">
                  <c:v>44.174059389601666</c:v>
                </c:pt>
                <c:pt idx="335">
                  <c:v>44.110815703457504</c:v>
                </c:pt>
                <c:pt idx="336">
                  <c:v>44.047709536605097</c:v>
                </c:pt>
                <c:pt idx="337">
                  <c:v>43.984740808319231</c:v>
                </c:pt>
                <c:pt idx="338">
                  <c:v>43.921909432679399</c:v>
                </c:pt>
                <c:pt idx="339">
                  <c:v>43.859215318670721</c:v>
                </c:pt>
                <c:pt idx="340">
                  <c:v>43.796658370283403</c:v>
                </c:pt>
                <c:pt idx="341">
                  <c:v>43.734238486610508</c:v>
                </c:pt>
                <c:pt idx="342">
                  <c:v>43.671955561944458</c:v>
                </c:pt>
                <c:pt idx="343">
                  <c:v>43.609809485871864</c:v>
                </c:pt>
                <c:pt idx="344">
                  <c:v>43.547800143366977</c:v>
                </c:pt>
                <c:pt idx="345">
                  <c:v>43.485927414883733</c:v>
                </c:pt>
                <c:pt idx="346">
                  <c:v>43.424191176446286</c:v>
                </c:pt>
                <c:pt idx="347">
                  <c:v>43.362591299738192</c:v>
                </c:pt>
                <c:pt idx="348">
                  <c:v>43.301127652190246</c:v>
                </c:pt>
                <c:pt idx="349">
                  <c:v>43.239800097066812</c:v>
                </c:pt>
                <c:pt idx="350">
                  <c:v>43.17860849355101</c:v>
                </c:pt>
                <c:pt idx="351">
                  <c:v>43.117552696828341</c:v>
                </c:pt>
                <c:pt idx="352">
                  <c:v>43.056632558169241</c:v>
                </c:pt>
                <c:pt idx="353">
                  <c:v>42.995847925010104</c:v>
                </c:pt>
                <c:pt idx="354">
                  <c:v>42.93519864103326</c:v>
                </c:pt>
                <c:pt idx="355">
                  <c:v>42.874684546245433</c:v>
                </c:pt>
                <c:pt idx="356">
                  <c:v>42.81430547705525</c:v>
                </c:pt>
                <c:pt idx="357">
                  <c:v>42.754061266349282</c:v>
                </c:pt>
                <c:pt idx="358">
                  <c:v>42.69395174356697</c:v>
                </c:pt>
                <c:pt idx="359">
                  <c:v>42.633976734774436</c:v>
                </c:pt>
                <c:pt idx="360">
                  <c:v>42.574136062736926</c:v>
                </c:pt>
                <c:pt idx="361">
                  <c:v>42.514429546990357</c:v>
                </c:pt>
                <c:pt idx="362">
                  <c:v>42.454857003911428</c:v>
                </c:pt>
                <c:pt idx="363">
                  <c:v>42.395418246786882</c:v>
                </c:pt>
                <c:pt idx="364">
                  <c:v>42.336113085881479</c:v>
                </c:pt>
                <c:pt idx="365">
                  <c:v>42.276941328504918</c:v>
                </c:pt>
                <c:pt idx="366">
                  <c:v>42.217902779077718</c:v>
                </c:pt>
                <c:pt idx="367">
                  <c:v>42.158997239196026</c:v>
                </c:pt>
                <c:pt idx="368">
                  <c:v>42.100224507695316</c:v>
                </c:pt>
                <c:pt idx="369">
                  <c:v>42.041584380713147</c:v>
                </c:pt>
                <c:pt idx="370">
                  <c:v>41.983076651750842</c:v>
                </c:pt>
                <c:pt idx="371">
                  <c:v>41.924701111734187</c:v>
                </c:pt>
                <c:pt idx="372">
                  <c:v>41.866457549073147</c:v>
                </c:pt>
                <c:pt idx="373">
                  <c:v>41.808345749720623</c:v>
                </c:pt>
                <c:pt idx="374">
                  <c:v>41.750365497230163</c:v>
                </c:pt>
                <c:pt idx="375">
                  <c:v>41.692516572812863</c:v>
                </c:pt>
                <c:pt idx="376">
                  <c:v>41.63479875539322</c:v>
                </c:pt>
                <c:pt idx="377">
                  <c:v>41.577211821664164</c:v>
                </c:pt>
                <c:pt idx="378">
                  <c:v>41.51975554614107</c:v>
                </c:pt>
                <c:pt idx="379">
                  <c:v>41.462429701215015</c:v>
                </c:pt>
                <c:pt idx="380">
                  <c:v>41.405234057205064</c:v>
                </c:pt>
                <c:pt idx="381">
                  <c:v>41.348168382409717</c:v>
                </c:pt>
                <c:pt idx="382">
                  <c:v>41.291232443157497</c:v>
                </c:pt>
                <c:pt idx="383">
                  <c:v>41.23442600385674</c:v>
                </c:pt>
                <c:pt idx="384">
                  <c:v>41.177748827044468</c:v>
                </c:pt>
                <c:pt idx="385">
                  <c:v>41.121200673434615</c:v>
                </c:pt>
                <c:pt idx="386">
                  <c:v>41.064781301965198</c:v>
                </c:pt>
                <c:pt idx="387">
                  <c:v>41.008490469845015</c:v>
                </c:pt>
                <c:pt idx="388">
                  <c:v>40.952327932599232</c:v>
                </c:pt>
                <c:pt idx="389">
                  <c:v>40.896293444114519</c:v>
                </c:pt>
                <c:pt idx="390">
                  <c:v>40.840386756683145</c:v>
                </c:pt>
                <c:pt idx="391">
                  <c:v>40.784607621046575</c:v>
                </c:pt>
                <c:pt idx="392">
                  <c:v>40.728955786438163</c:v>
                </c:pt>
                <c:pt idx="393">
                  <c:v>40.673431000625229</c:v>
                </c:pt>
                <c:pt idx="394">
                  <c:v>40.618033009950352</c:v>
                </c:pt>
              </c:numCache>
            </c:numRef>
          </c:yVal>
        </c:ser>
        <c:ser>
          <c:idx val="2"/>
          <c:order val="2"/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'van der Waals Equation'!$B$106:$B$500</c:f>
              <c:numCache>
                <c:formatCode>General</c:formatCode>
                <c:ptCount val="395"/>
                <c:pt idx="0">
                  <c:v>5.0000000000000024E-2</c:v>
                </c:pt>
                <c:pt idx="1">
                  <c:v>5.0500000000000024E-2</c:v>
                </c:pt>
                <c:pt idx="2">
                  <c:v>5.1000000000000024E-2</c:v>
                </c:pt>
                <c:pt idx="3">
                  <c:v>5.1500000000000025E-2</c:v>
                </c:pt>
                <c:pt idx="4">
                  <c:v>5.2000000000000025E-2</c:v>
                </c:pt>
                <c:pt idx="5">
                  <c:v>5.2500000000000026E-2</c:v>
                </c:pt>
                <c:pt idx="6">
                  <c:v>5.3000000000000026E-2</c:v>
                </c:pt>
                <c:pt idx="7">
                  <c:v>5.3500000000000027E-2</c:v>
                </c:pt>
                <c:pt idx="8">
                  <c:v>5.4000000000000027E-2</c:v>
                </c:pt>
                <c:pt idx="9">
                  <c:v>5.4500000000000028E-2</c:v>
                </c:pt>
                <c:pt idx="10">
                  <c:v>5.5000000000000028E-2</c:v>
                </c:pt>
                <c:pt idx="11">
                  <c:v>5.5500000000000028E-2</c:v>
                </c:pt>
                <c:pt idx="12">
                  <c:v>5.6000000000000029E-2</c:v>
                </c:pt>
                <c:pt idx="13">
                  <c:v>5.6500000000000029E-2</c:v>
                </c:pt>
                <c:pt idx="14">
                  <c:v>5.700000000000003E-2</c:v>
                </c:pt>
                <c:pt idx="15">
                  <c:v>5.750000000000003E-2</c:v>
                </c:pt>
                <c:pt idx="16">
                  <c:v>5.8000000000000031E-2</c:v>
                </c:pt>
                <c:pt idx="17">
                  <c:v>5.8500000000000031E-2</c:v>
                </c:pt>
                <c:pt idx="18">
                  <c:v>5.9000000000000032E-2</c:v>
                </c:pt>
                <c:pt idx="19">
                  <c:v>5.9500000000000032E-2</c:v>
                </c:pt>
                <c:pt idx="20">
                  <c:v>6.0000000000000032E-2</c:v>
                </c:pt>
                <c:pt idx="21">
                  <c:v>6.0500000000000033E-2</c:v>
                </c:pt>
                <c:pt idx="22">
                  <c:v>6.1000000000000033E-2</c:v>
                </c:pt>
                <c:pt idx="23">
                  <c:v>6.1500000000000034E-2</c:v>
                </c:pt>
                <c:pt idx="24">
                  <c:v>6.2000000000000034E-2</c:v>
                </c:pt>
                <c:pt idx="25">
                  <c:v>6.2500000000000028E-2</c:v>
                </c:pt>
                <c:pt idx="26">
                  <c:v>6.3000000000000028E-2</c:v>
                </c:pt>
                <c:pt idx="27">
                  <c:v>6.3500000000000029E-2</c:v>
                </c:pt>
                <c:pt idx="28">
                  <c:v>6.4000000000000029E-2</c:v>
                </c:pt>
                <c:pt idx="29">
                  <c:v>6.450000000000003E-2</c:v>
                </c:pt>
                <c:pt idx="30">
                  <c:v>6.500000000000003E-2</c:v>
                </c:pt>
                <c:pt idx="31">
                  <c:v>6.550000000000003E-2</c:v>
                </c:pt>
                <c:pt idx="32">
                  <c:v>6.6000000000000031E-2</c:v>
                </c:pt>
                <c:pt idx="33">
                  <c:v>6.6500000000000031E-2</c:v>
                </c:pt>
                <c:pt idx="34">
                  <c:v>6.7000000000000032E-2</c:v>
                </c:pt>
                <c:pt idx="35">
                  <c:v>6.7500000000000032E-2</c:v>
                </c:pt>
                <c:pt idx="36">
                  <c:v>6.8000000000000033E-2</c:v>
                </c:pt>
                <c:pt idx="37">
                  <c:v>6.8500000000000033E-2</c:v>
                </c:pt>
                <c:pt idx="38">
                  <c:v>6.9000000000000034E-2</c:v>
                </c:pt>
                <c:pt idx="39">
                  <c:v>6.9500000000000034E-2</c:v>
                </c:pt>
                <c:pt idx="40">
                  <c:v>7.0000000000000034E-2</c:v>
                </c:pt>
                <c:pt idx="41">
                  <c:v>7.0500000000000035E-2</c:v>
                </c:pt>
                <c:pt idx="42">
                  <c:v>7.1000000000000035E-2</c:v>
                </c:pt>
                <c:pt idx="43">
                  <c:v>7.1500000000000036E-2</c:v>
                </c:pt>
                <c:pt idx="44">
                  <c:v>7.2000000000000036E-2</c:v>
                </c:pt>
                <c:pt idx="45">
                  <c:v>7.2500000000000037E-2</c:v>
                </c:pt>
                <c:pt idx="46">
                  <c:v>7.3000000000000037E-2</c:v>
                </c:pt>
                <c:pt idx="47">
                  <c:v>7.3500000000000038E-2</c:v>
                </c:pt>
                <c:pt idx="48">
                  <c:v>7.4000000000000038E-2</c:v>
                </c:pt>
                <c:pt idx="49">
                  <c:v>7.4500000000000038E-2</c:v>
                </c:pt>
                <c:pt idx="50">
                  <c:v>7.5000000000000039E-2</c:v>
                </c:pt>
                <c:pt idx="51">
                  <c:v>7.5500000000000039E-2</c:v>
                </c:pt>
                <c:pt idx="52">
                  <c:v>7.600000000000004E-2</c:v>
                </c:pt>
                <c:pt idx="53">
                  <c:v>7.650000000000004E-2</c:v>
                </c:pt>
                <c:pt idx="54">
                  <c:v>7.7000000000000041E-2</c:v>
                </c:pt>
                <c:pt idx="55">
                  <c:v>7.7500000000000041E-2</c:v>
                </c:pt>
                <c:pt idx="56">
                  <c:v>7.8000000000000042E-2</c:v>
                </c:pt>
                <c:pt idx="57">
                  <c:v>7.8500000000000042E-2</c:v>
                </c:pt>
                <c:pt idx="58">
                  <c:v>7.9000000000000042E-2</c:v>
                </c:pt>
                <c:pt idx="59">
                  <c:v>7.9500000000000043E-2</c:v>
                </c:pt>
                <c:pt idx="60">
                  <c:v>8.0000000000000043E-2</c:v>
                </c:pt>
                <c:pt idx="61">
                  <c:v>8.0500000000000044E-2</c:v>
                </c:pt>
                <c:pt idx="62">
                  <c:v>8.1000000000000044E-2</c:v>
                </c:pt>
                <c:pt idx="63">
                  <c:v>8.1500000000000045E-2</c:v>
                </c:pt>
                <c:pt idx="64">
                  <c:v>8.2000000000000045E-2</c:v>
                </c:pt>
                <c:pt idx="65">
                  <c:v>8.2500000000000046E-2</c:v>
                </c:pt>
                <c:pt idx="66">
                  <c:v>8.3000000000000046E-2</c:v>
                </c:pt>
                <c:pt idx="67">
                  <c:v>8.3500000000000046E-2</c:v>
                </c:pt>
                <c:pt idx="68">
                  <c:v>8.4000000000000047E-2</c:v>
                </c:pt>
                <c:pt idx="69">
                  <c:v>8.4500000000000047E-2</c:v>
                </c:pt>
                <c:pt idx="70">
                  <c:v>8.5000000000000048E-2</c:v>
                </c:pt>
                <c:pt idx="71">
                  <c:v>8.5500000000000048E-2</c:v>
                </c:pt>
                <c:pt idx="72">
                  <c:v>8.6000000000000049E-2</c:v>
                </c:pt>
                <c:pt idx="73">
                  <c:v>8.6500000000000049E-2</c:v>
                </c:pt>
                <c:pt idx="74">
                  <c:v>8.700000000000005E-2</c:v>
                </c:pt>
                <c:pt idx="75">
                  <c:v>8.750000000000005E-2</c:v>
                </c:pt>
                <c:pt idx="76">
                  <c:v>8.800000000000005E-2</c:v>
                </c:pt>
                <c:pt idx="77">
                  <c:v>8.8500000000000051E-2</c:v>
                </c:pt>
                <c:pt idx="78">
                  <c:v>8.9000000000000051E-2</c:v>
                </c:pt>
                <c:pt idx="79">
                  <c:v>8.9500000000000052E-2</c:v>
                </c:pt>
                <c:pt idx="80">
                  <c:v>9.0000000000000052E-2</c:v>
                </c:pt>
                <c:pt idx="81">
                  <c:v>9.0500000000000053E-2</c:v>
                </c:pt>
                <c:pt idx="82">
                  <c:v>9.1000000000000053E-2</c:v>
                </c:pt>
                <c:pt idx="83">
                  <c:v>9.1500000000000054E-2</c:v>
                </c:pt>
                <c:pt idx="84">
                  <c:v>9.2000000000000054E-2</c:v>
                </c:pt>
                <c:pt idx="85">
                  <c:v>9.2500000000000054E-2</c:v>
                </c:pt>
                <c:pt idx="86">
                  <c:v>9.3000000000000055E-2</c:v>
                </c:pt>
                <c:pt idx="87">
                  <c:v>9.3500000000000055E-2</c:v>
                </c:pt>
                <c:pt idx="88">
                  <c:v>9.4000000000000056E-2</c:v>
                </c:pt>
                <c:pt idx="89">
                  <c:v>9.4500000000000056E-2</c:v>
                </c:pt>
                <c:pt idx="90">
                  <c:v>9.5000000000000057E-2</c:v>
                </c:pt>
                <c:pt idx="91">
                  <c:v>9.5500000000000057E-2</c:v>
                </c:pt>
                <c:pt idx="92">
                  <c:v>9.6000000000000058E-2</c:v>
                </c:pt>
                <c:pt idx="93">
                  <c:v>9.6500000000000058E-2</c:v>
                </c:pt>
                <c:pt idx="94">
                  <c:v>9.7000000000000058E-2</c:v>
                </c:pt>
                <c:pt idx="95">
                  <c:v>9.7500000000000059E-2</c:v>
                </c:pt>
                <c:pt idx="96">
                  <c:v>9.8000000000000059E-2</c:v>
                </c:pt>
                <c:pt idx="97">
                  <c:v>9.850000000000006E-2</c:v>
                </c:pt>
                <c:pt idx="98">
                  <c:v>9.900000000000006E-2</c:v>
                </c:pt>
                <c:pt idx="99">
                  <c:v>9.9500000000000061E-2</c:v>
                </c:pt>
                <c:pt idx="100">
                  <c:v>0.10000000000000006</c:v>
                </c:pt>
                <c:pt idx="101">
                  <c:v>0.10050000000000006</c:v>
                </c:pt>
                <c:pt idx="102">
                  <c:v>0.10100000000000006</c:v>
                </c:pt>
                <c:pt idx="103">
                  <c:v>0.10150000000000006</c:v>
                </c:pt>
                <c:pt idx="104">
                  <c:v>0.10200000000000006</c:v>
                </c:pt>
                <c:pt idx="105">
                  <c:v>0.10250000000000006</c:v>
                </c:pt>
                <c:pt idx="106">
                  <c:v>0.10300000000000006</c:v>
                </c:pt>
                <c:pt idx="107">
                  <c:v>0.10350000000000006</c:v>
                </c:pt>
                <c:pt idx="108">
                  <c:v>0.10400000000000006</c:v>
                </c:pt>
                <c:pt idx="109">
                  <c:v>0.10450000000000007</c:v>
                </c:pt>
                <c:pt idx="110">
                  <c:v>0.10500000000000007</c:v>
                </c:pt>
                <c:pt idx="111">
                  <c:v>0.10550000000000007</c:v>
                </c:pt>
                <c:pt idx="112">
                  <c:v>0.10600000000000007</c:v>
                </c:pt>
                <c:pt idx="113">
                  <c:v>0.10650000000000007</c:v>
                </c:pt>
                <c:pt idx="114">
                  <c:v>0.10700000000000007</c:v>
                </c:pt>
                <c:pt idx="115">
                  <c:v>0.10750000000000007</c:v>
                </c:pt>
                <c:pt idx="116">
                  <c:v>0.10800000000000007</c:v>
                </c:pt>
                <c:pt idx="117">
                  <c:v>0.10850000000000007</c:v>
                </c:pt>
                <c:pt idx="118">
                  <c:v>0.10900000000000007</c:v>
                </c:pt>
                <c:pt idx="119">
                  <c:v>0.10950000000000007</c:v>
                </c:pt>
                <c:pt idx="120">
                  <c:v>0.11000000000000007</c:v>
                </c:pt>
                <c:pt idx="121">
                  <c:v>0.11050000000000007</c:v>
                </c:pt>
                <c:pt idx="122">
                  <c:v>0.11100000000000007</c:v>
                </c:pt>
                <c:pt idx="123">
                  <c:v>0.11150000000000007</c:v>
                </c:pt>
                <c:pt idx="124">
                  <c:v>0.11200000000000007</c:v>
                </c:pt>
                <c:pt idx="125">
                  <c:v>0.11250000000000007</c:v>
                </c:pt>
                <c:pt idx="126">
                  <c:v>0.11300000000000007</c:v>
                </c:pt>
                <c:pt idx="127">
                  <c:v>0.11350000000000007</c:v>
                </c:pt>
                <c:pt idx="128">
                  <c:v>0.11400000000000007</c:v>
                </c:pt>
                <c:pt idx="129">
                  <c:v>0.11450000000000007</c:v>
                </c:pt>
                <c:pt idx="130">
                  <c:v>0.11500000000000007</c:v>
                </c:pt>
                <c:pt idx="131">
                  <c:v>0.11550000000000007</c:v>
                </c:pt>
                <c:pt idx="132">
                  <c:v>0.11600000000000008</c:v>
                </c:pt>
                <c:pt idx="133">
                  <c:v>0.11650000000000008</c:v>
                </c:pt>
                <c:pt idx="134">
                  <c:v>0.11700000000000008</c:v>
                </c:pt>
                <c:pt idx="135">
                  <c:v>0.11750000000000008</c:v>
                </c:pt>
                <c:pt idx="136">
                  <c:v>0.11800000000000008</c:v>
                </c:pt>
                <c:pt idx="137">
                  <c:v>0.11850000000000008</c:v>
                </c:pt>
                <c:pt idx="138">
                  <c:v>0.11900000000000008</c:v>
                </c:pt>
                <c:pt idx="139">
                  <c:v>0.11950000000000008</c:v>
                </c:pt>
                <c:pt idx="140">
                  <c:v>0.12000000000000008</c:v>
                </c:pt>
                <c:pt idx="141">
                  <c:v>0.12050000000000008</c:v>
                </c:pt>
                <c:pt idx="142">
                  <c:v>0.12100000000000008</c:v>
                </c:pt>
                <c:pt idx="143">
                  <c:v>0.12150000000000008</c:v>
                </c:pt>
                <c:pt idx="144">
                  <c:v>0.12200000000000008</c:v>
                </c:pt>
                <c:pt idx="145">
                  <c:v>0.12250000000000008</c:v>
                </c:pt>
                <c:pt idx="146">
                  <c:v>0.12300000000000008</c:v>
                </c:pt>
                <c:pt idx="147">
                  <c:v>0.12350000000000008</c:v>
                </c:pt>
                <c:pt idx="148">
                  <c:v>0.12400000000000008</c:v>
                </c:pt>
                <c:pt idx="149">
                  <c:v>0.12450000000000008</c:v>
                </c:pt>
                <c:pt idx="150">
                  <c:v>0.12500000000000008</c:v>
                </c:pt>
                <c:pt idx="151">
                  <c:v>0.12550000000000008</c:v>
                </c:pt>
                <c:pt idx="152">
                  <c:v>0.12600000000000008</c:v>
                </c:pt>
                <c:pt idx="153">
                  <c:v>0.12650000000000008</c:v>
                </c:pt>
                <c:pt idx="154">
                  <c:v>0.12700000000000009</c:v>
                </c:pt>
                <c:pt idx="155">
                  <c:v>0.12750000000000009</c:v>
                </c:pt>
                <c:pt idx="156">
                  <c:v>0.12800000000000009</c:v>
                </c:pt>
                <c:pt idx="157">
                  <c:v>0.12850000000000009</c:v>
                </c:pt>
                <c:pt idx="158">
                  <c:v>0.12900000000000009</c:v>
                </c:pt>
                <c:pt idx="159">
                  <c:v>0.12950000000000009</c:v>
                </c:pt>
                <c:pt idx="160">
                  <c:v>0.13000000000000009</c:v>
                </c:pt>
                <c:pt idx="161">
                  <c:v>0.13050000000000009</c:v>
                </c:pt>
                <c:pt idx="162">
                  <c:v>0.13100000000000009</c:v>
                </c:pt>
                <c:pt idx="163">
                  <c:v>0.13150000000000009</c:v>
                </c:pt>
                <c:pt idx="164">
                  <c:v>0.13200000000000009</c:v>
                </c:pt>
                <c:pt idx="165">
                  <c:v>0.13250000000000009</c:v>
                </c:pt>
                <c:pt idx="166">
                  <c:v>0.13300000000000009</c:v>
                </c:pt>
                <c:pt idx="167">
                  <c:v>0.13350000000000009</c:v>
                </c:pt>
                <c:pt idx="168">
                  <c:v>0.13400000000000009</c:v>
                </c:pt>
                <c:pt idx="169">
                  <c:v>0.13450000000000009</c:v>
                </c:pt>
                <c:pt idx="170">
                  <c:v>0.13500000000000009</c:v>
                </c:pt>
                <c:pt idx="171">
                  <c:v>0.13550000000000009</c:v>
                </c:pt>
                <c:pt idx="172">
                  <c:v>0.13600000000000009</c:v>
                </c:pt>
                <c:pt idx="173">
                  <c:v>0.13650000000000009</c:v>
                </c:pt>
                <c:pt idx="174">
                  <c:v>0.13700000000000009</c:v>
                </c:pt>
                <c:pt idx="175">
                  <c:v>0.13750000000000009</c:v>
                </c:pt>
                <c:pt idx="176">
                  <c:v>0.13800000000000009</c:v>
                </c:pt>
                <c:pt idx="177">
                  <c:v>0.1385000000000001</c:v>
                </c:pt>
                <c:pt idx="178">
                  <c:v>0.1390000000000001</c:v>
                </c:pt>
                <c:pt idx="179">
                  <c:v>0.1395000000000001</c:v>
                </c:pt>
                <c:pt idx="180">
                  <c:v>0.1400000000000001</c:v>
                </c:pt>
                <c:pt idx="181">
                  <c:v>0.1405000000000001</c:v>
                </c:pt>
                <c:pt idx="182">
                  <c:v>0.1410000000000001</c:v>
                </c:pt>
                <c:pt idx="183">
                  <c:v>0.1415000000000001</c:v>
                </c:pt>
                <c:pt idx="184">
                  <c:v>0.1420000000000001</c:v>
                </c:pt>
                <c:pt idx="185">
                  <c:v>0.1425000000000001</c:v>
                </c:pt>
                <c:pt idx="186">
                  <c:v>0.1430000000000001</c:v>
                </c:pt>
                <c:pt idx="187">
                  <c:v>0.1435000000000001</c:v>
                </c:pt>
                <c:pt idx="188">
                  <c:v>0.1440000000000001</c:v>
                </c:pt>
                <c:pt idx="189">
                  <c:v>0.1445000000000001</c:v>
                </c:pt>
                <c:pt idx="190">
                  <c:v>0.1450000000000001</c:v>
                </c:pt>
                <c:pt idx="191">
                  <c:v>0.1455000000000001</c:v>
                </c:pt>
                <c:pt idx="192">
                  <c:v>0.1460000000000001</c:v>
                </c:pt>
                <c:pt idx="193">
                  <c:v>0.1465000000000001</c:v>
                </c:pt>
                <c:pt idx="194">
                  <c:v>0.1470000000000001</c:v>
                </c:pt>
                <c:pt idx="195">
                  <c:v>0.1475000000000001</c:v>
                </c:pt>
                <c:pt idx="196">
                  <c:v>0.1480000000000001</c:v>
                </c:pt>
                <c:pt idx="197">
                  <c:v>0.1485000000000001</c:v>
                </c:pt>
                <c:pt idx="198">
                  <c:v>0.1490000000000001</c:v>
                </c:pt>
                <c:pt idx="199">
                  <c:v>0.14950000000000011</c:v>
                </c:pt>
                <c:pt idx="200">
                  <c:v>0.15000000000000011</c:v>
                </c:pt>
                <c:pt idx="201">
                  <c:v>0.15050000000000011</c:v>
                </c:pt>
                <c:pt idx="202">
                  <c:v>0.15100000000000011</c:v>
                </c:pt>
                <c:pt idx="203">
                  <c:v>0.15150000000000011</c:v>
                </c:pt>
                <c:pt idx="204">
                  <c:v>0.15200000000000011</c:v>
                </c:pt>
                <c:pt idx="205">
                  <c:v>0.15250000000000011</c:v>
                </c:pt>
                <c:pt idx="206">
                  <c:v>0.15300000000000011</c:v>
                </c:pt>
                <c:pt idx="207">
                  <c:v>0.15350000000000011</c:v>
                </c:pt>
                <c:pt idx="208">
                  <c:v>0.15400000000000011</c:v>
                </c:pt>
                <c:pt idx="209">
                  <c:v>0.15450000000000011</c:v>
                </c:pt>
                <c:pt idx="210">
                  <c:v>0.15500000000000011</c:v>
                </c:pt>
                <c:pt idx="211">
                  <c:v>0.15550000000000011</c:v>
                </c:pt>
                <c:pt idx="212">
                  <c:v>0.15600000000000011</c:v>
                </c:pt>
                <c:pt idx="213">
                  <c:v>0.15650000000000011</c:v>
                </c:pt>
                <c:pt idx="214">
                  <c:v>0.15700000000000011</c:v>
                </c:pt>
                <c:pt idx="215">
                  <c:v>0.15750000000000011</c:v>
                </c:pt>
                <c:pt idx="216">
                  <c:v>0.15800000000000011</c:v>
                </c:pt>
                <c:pt idx="217">
                  <c:v>0.15850000000000011</c:v>
                </c:pt>
                <c:pt idx="218">
                  <c:v>0.15900000000000011</c:v>
                </c:pt>
                <c:pt idx="219">
                  <c:v>0.15950000000000011</c:v>
                </c:pt>
                <c:pt idx="220">
                  <c:v>0.16000000000000011</c:v>
                </c:pt>
                <c:pt idx="221">
                  <c:v>0.16050000000000011</c:v>
                </c:pt>
                <c:pt idx="222">
                  <c:v>0.16100000000000012</c:v>
                </c:pt>
                <c:pt idx="223">
                  <c:v>0.16150000000000012</c:v>
                </c:pt>
                <c:pt idx="224">
                  <c:v>0.16200000000000012</c:v>
                </c:pt>
                <c:pt idx="225">
                  <c:v>0.16250000000000012</c:v>
                </c:pt>
                <c:pt idx="226">
                  <c:v>0.16300000000000012</c:v>
                </c:pt>
                <c:pt idx="227">
                  <c:v>0.16350000000000012</c:v>
                </c:pt>
                <c:pt idx="228">
                  <c:v>0.16400000000000012</c:v>
                </c:pt>
                <c:pt idx="229">
                  <c:v>0.16450000000000012</c:v>
                </c:pt>
                <c:pt idx="230">
                  <c:v>0.16500000000000012</c:v>
                </c:pt>
                <c:pt idx="231">
                  <c:v>0.16550000000000012</c:v>
                </c:pt>
                <c:pt idx="232">
                  <c:v>0.16600000000000012</c:v>
                </c:pt>
                <c:pt idx="233">
                  <c:v>0.16650000000000012</c:v>
                </c:pt>
                <c:pt idx="234">
                  <c:v>0.16700000000000012</c:v>
                </c:pt>
                <c:pt idx="235">
                  <c:v>0.16750000000000012</c:v>
                </c:pt>
                <c:pt idx="236">
                  <c:v>0.16800000000000012</c:v>
                </c:pt>
                <c:pt idx="237">
                  <c:v>0.16850000000000012</c:v>
                </c:pt>
                <c:pt idx="238">
                  <c:v>0.16900000000000012</c:v>
                </c:pt>
                <c:pt idx="239">
                  <c:v>0.16950000000000012</c:v>
                </c:pt>
                <c:pt idx="240">
                  <c:v>0.17000000000000012</c:v>
                </c:pt>
                <c:pt idx="241">
                  <c:v>0.17050000000000012</c:v>
                </c:pt>
                <c:pt idx="242">
                  <c:v>0.17100000000000012</c:v>
                </c:pt>
                <c:pt idx="243">
                  <c:v>0.17150000000000012</c:v>
                </c:pt>
                <c:pt idx="244">
                  <c:v>0.17200000000000013</c:v>
                </c:pt>
                <c:pt idx="245">
                  <c:v>0.17250000000000013</c:v>
                </c:pt>
                <c:pt idx="246">
                  <c:v>0.17300000000000013</c:v>
                </c:pt>
                <c:pt idx="247">
                  <c:v>0.17350000000000013</c:v>
                </c:pt>
                <c:pt idx="248">
                  <c:v>0.17400000000000013</c:v>
                </c:pt>
                <c:pt idx="249">
                  <c:v>0.17450000000000013</c:v>
                </c:pt>
                <c:pt idx="250">
                  <c:v>0.17500000000000013</c:v>
                </c:pt>
                <c:pt idx="251">
                  <c:v>0.17550000000000013</c:v>
                </c:pt>
                <c:pt idx="252">
                  <c:v>0.17600000000000013</c:v>
                </c:pt>
                <c:pt idx="253">
                  <c:v>0.17650000000000013</c:v>
                </c:pt>
                <c:pt idx="254">
                  <c:v>0.17700000000000013</c:v>
                </c:pt>
                <c:pt idx="255">
                  <c:v>0.17750000000000013</c:v>
                </c:pt>
                <c:pt idx="256">
                  <c:v>0.17800000000000013</c:v>
                </c:pt>
                <c:pt idx="257">
                  <c:v>0.17850000000000013</c:v>
                </c:pt>
                <c:pt idx="258">
                  <c:v>0.17900000000000013</c:v>
                </c:pt>
                <c:pt idx="259">
                  <c:v>0.17950000000000013</c:v>
                </c:pt>
                <c:pt idx="260">
                  <c:v>0.18000000000000013</c:v>
                </c:pt>
                <c:pt idx="261">
                  <c:v>0.18050000000000013</c:v>
                </c:pt>
                <c:pt idx="262">
                  <c:v>0.18100000000000013</c:v>
                </c:pt>
                <c:pt idx="263">
                  <c:v>0.18150000000000013</c:v>
                </c:pt>
                <c:pt idx="264">
                  <c:v>0.18200000000000013</c:v>
                </c:pt>
                <c:pt idx="265">
                  <c:v>0.18250000000000013</c:v>
                </c:pt>
                <c:pt idx="266">
                  <c:v>0.18300000000000013</c:v>
                </c:pt>
                <c:pt idx="267">
                  <c:v>0.18350000000000014</c:v>
                </c:pt>
                <c:pt idx="268">
                  <c:v>0.18400000000000014</c:v>
                </c:pt>
                <c:pt idx="269">
                  <c:v>0.18450000000000014</c:v>
                </c:pt>
                <c:pt idx="270">
                  <c:v>0.18500000000000014</c:v>
                </c:pt>
                <c:pt idx="271">
                  <c:v>0.18550000000000014</c:v>
                </c:pt>
                <c:pt idx="272">
                  <c:v>0.18600000000000014</c:v>
                </c:pt>
                <c:pt idx="273">
                  <c:v>0.18650000000000014</c:v>
                </c:pt>
                <c:pt idx="274">
                  <c:v>0.18700000000000014</c:v>
                </c:pt>
                <c:pt idx="275">
                  <c:v>0.18750000000000014</c:v>
                </c:pt>
                <c:pt idx="276">
                  <c:v>0.18800000000000014</c:v>
                </c:pt>
                <c:pt idx="277">
                  <c:v>0.18850000000000014</c:v>
                </c:pt>
                <c:pt idx="278">
                  <c:v>0.18900000000000014</c:v>
                </c:pt>
                <c:pt idx="279">
                  <c:v>0.18950000000000014</c:v>
                </c:pt>
                <c:pt idx="280">
                  <c:v>0.19000000000000014</c:v>
                </c:pt>
                <c:pt idx="281">
                  <c:v>0.19050000000000014</c:v>
                </c:pt>
                <c:pt idx="282">
                  <c:v>0.19100000000000014</c:v>
                </c:pt>
                <c:pt idx="283">
                  <c:v>0.19150000000000014</c:v>
                </c:pt>
                <c:pt idx="284">
                  <c:v>0.19200000000000014</c:v>
                </c:pt>
                <c:pt idx="285">
                  <c:v>0.19250000000000014</c:v>
                </c:pt>
                <c:pt idx="286">
                  <c:v>0.19300000000000014</c:v>
                </c:pt>
                <c:pt idx="287">
                  <c:v>0.19350000000000014</c:v>
                </c:pt>
                <c:pt idx="288">
                  <c:v>0.19400000000000014</c:v>
                </c:pt>
                <c:pt idx="289">
                  <c:v>0.19450000000000014</c:v>
                </c:pt>
                <c:pt idx="290">
                  <c:v>0.19500000000000015</c:v>
                </c:pt>
                <c:pt idx="291">
                  <c:v>0.19550000000000015</c:v>
                </c:pt>
                <c:pt idx="292">
                  <c:v>0.19600000000000015</c:v>
                </c:pt>
                <c:pt idx="293">
                  <c:v>0.19650000000000015</c:v>
                </c:pt>
                <c:pt idx="294">
                  <c:v>0.19700000000000015</c:v>
                </c:pt>
                <c:pt idx="295">
                  <c:v>0.19750000000000015</c:v>
                </c:pt>
                <c:pt idx="296">
                  <c:v>0.19800000000000015</c:v>
                </c:pt>
                <c:pt idx="297">
                  <c:v>0.19850000000000015</c:v>
                </c:pt>
                <c:pt idx="298">
                  <c:v>0.19900000000000015</c:v>
                </c:pt>
                <c:pt idx="299">
                  <c:v>0.19950000000000015</c:v>
                </c:pt>
                <c:pt idx="300">
                  <c:v>0.20000000000000015</c:v>
                </c:pt>
                <c:pt idx="301">
                  <c:v>0.20050000000000015</c:v>
                </c:pt>
                <c:pt idx="302">
                  <c:v>0.20100000000000015</c:v>
                </c:pt>
                <c:pt idx="303">
                  <c:v>0.20150000000000015</c:v>
                </c:pt>
                <c:pt idx="304">
                  <c:v>0.20200000000000015</c:v>
                </c:pt>
                <c:pt idx="305">
                  <c:v>0.20250000000000015</c:v>
                </c:pt>
                <c:pt idx="306">
                  <c:v>0.20300000000000015</c:v>
                </c:pt>
                <c:pt idx="307">
                  <c:v>0.20350000000000015</c:v>
                </c:pt>
                <c:pt idx="308">
                  <c:v>0.20400000000000015</c:v>
                </c:pt>
                <c:pt idx="309">
                  <c:v>0.20450000000000015</c:v>
                </c:pt>
                <c:pt idx="310">
                  <c:v>0.20500000000000015</c:v>
                </c:pt>
                <c:pt idx="311">
                  <c:v>0.20550000000000015</c:v>
                </c:pt>
                <c:pt idx="312">
                  <c:v>0.20600000000000016</c:v>
                </c:pt>
                <c:pt idx="313">
                  <c:v>0.20650000000000016</c:v>
                </c:pt>
                <c:pt idx="314">
                  <c:v>0.20700000000000016</c:v>
                </c:pt>
                <c:pt idx="315">
                  <c:v>0.20750000000000016</c:v>
                </c:pt>
                <c:pt idx="316">
                  <c:v>0.20800000000000016</c:v>
                </c:pt>
                <c:pt idx="317">
                  <c:v>0.20850000000000016</c:v>
                </c:pt>
                <c:pt idx="318">
                  <c:v>0.20900000000000016</c:v>
                </c:pt>
                <c:pt idx="319">
                  <c:v>0.20950000000000016</c:v>
                </c:pt>
                <c:pt idx="320">
                  <c:v>0.21000000000000016</c:v>
                </c:pt>
                <c:pt idx="321">
                  <c:v>0.21050000000000016</c:v>
                </c:pt>
                <c:pt idx="322">
                  <c:v>0.21100000000000016</c:v>
                </c:pt>
                <c:pt idx="323">
                  <c:v>0.21150000000000016</c:v>
                </c:pt>
                <c:pt idx="324">
                  <c:v>0.21200000000000016</c:v>
                </c:pt>
                <c:pt idx="325">
                  <c:v>0.21250000000000016</c:v>
                </c:pt>
                <c:pt idx="326">
                  <c:v>0.21300000000000016</c:v>
                </c:pt>
                <c:pt idx="327">
                  <c:v>0.21350000000000016</c:v>
                </c:pt>
                <c:pt idx="328">
                  <c:v>0.21400000000000016</c:v>
                </c:pt>
                <c:pt idx="329">
                  <c:v>0.21450000000000016</c:v>
                </c:pt>
                <c:pt idx="330">
                  <c:v>0.21500000000000016</c:v>
                </c:pt>
                <c:pt idx="331">
                  <c:v>0.21550000000000016</c:v>
                </c:pt>
                <c:pt idx="332">
                  <c:v>0.21600000000000016</c:v>
                </c:pt>
                <c:pt idx="333">
                  <c:v>0.21650000000000016</c:v>
                </c:pt>
                <c:pt idx="334">
                  <c:v>0.21700000000000016</c:v>
                </c:pt>
                <c:pt idx="335">
                  <c:v>0.21750000000000017</c:v>
                </c:pt>
                <c:pt idx="336">
                  <c:v>0.21800000000000017</c:v>
                </c:pt>
                <c:pt idx="337">
                  <c:v>0.21850000000000017</c:v>
                </c:pt>
                <c:pt idx="338">
                  <c:v>0.21900000000000017</c:v>
                </c:pt>
                <c:pt idx="339">
                  <c:v>0.21950000000000017</c:v>
                </c:pt>
                <c:pt idx="340">
                  <c:v>0.22000000000000017</c:v>
                </c:pt>
                <c:pt idx="341">
                  <c:v>0.22050000000000017</c:v>
                </c:pt>
                <c:pt idx="342">
                  <c:v>0.22100000000000017</c:v>
                </c:pt>
                <c:pt idx="343">
                  <c:v>0.22150000000000017</c:v>
                </c:pt>
                <c:pt idx="344">
                  <c:v>0.22200000000000017</c:v>
                </c:pt>
                <c:pt idx="345">
                  <c:v>0.22250000000000017</c:v>
                </c:pt>
                <c:pt idx="346">
                  <c:v>0.22300000000000017</c:v>
                </c:pt>
                <c:pt idx="347">
                  <c:v>0.22350000000000017</c:v>
                </c:pt>
                <c:pt idx="348">
                  <c:v>0.22400000000000017</c:v>
                </c:pt>
                <c:pt idx="349">
                  <c:v>0.22450000000000017</c:v>
                </c:pt>
                <c:pt idx="350">
                  <c:v>0.22500000000000017</c:v>
                </c:pt>
                <c:pt idx="351">
                  <c:v>0.22550000000000017</c:v>
                </c:pt>
                <c:pt idx="352">
                  <c:v>0.22600000000000017</c:v>
                </c:pt>
                <c:pt idx="353">
                  <c:v>0.22650000000000017</c:v>
                </c:pt>
                <c:pt idx="354">
                  <c:v>0.22700000000000017</c:v>
                </c:pt>
                <c:pt idx="355">
                  <c:v>0.22750000000000017</c:v>
                </c:pt>
                <c:pt idx="356">
                  <c:v>0.22800000000000017</c:v>
                </c:pt>
                <c:pt idx="357">
                  <c:v>0.22850000000000018</c:v>
                </c:pt>
                <c:pt idx="358">
                  <c:v>0.22900000000000018</c:v>
                </c:pt>
                <c:pt idx="359">
                  <c:v>0.22950000000000018</c:v>
                </c:pt>
                <c:pt idx="360">
                  <c:v>0.23000000000000018</c:v>
                </c:pt>
                <c:pt idx="361">
                  <c:v>0.23050000000000018</c:v>
                </c:pt>
                <c:pt idx="362">
                  <c:v>0.23100000000000018</c:v>
                </c:pt>
                <c:pt idx="363">
                  <c:v>0.23150000000000018</c:v>
                </c:pt>
                <c:pt idx="364">
                  <c:v>0.23200000000000018</c:v>
                </c:pt>
                <c:pt idx="365">
                  <c:v>0.23250000000000018</c:v>
                </c:pt>
                <c:pt idx="366">
                  <c:v>0.23300000000000018</c:v>
                </c:pt>
                <c:pt idx="367">
                  <c:v>0.23350000000000018</c:v>
                </c:pt>
                <c:pt idx="368">
                  <c:v>0.23400000000000018</c:v>
                </c:pt>
                <c:pt idx="369">
                  <c:v>0.23450000000000018</c:v>
                </c:pt>
                <c:pt idx="370">
                  <c:v>0.23500000000000018</c:v>
                </c:pt>
                <c:pt idx="371">
                  <c:v>0.23550000000000018</c:v>
                </c:pt>
                <c:pt idx="372">
                  <c:v>0.23600000000000018</c:v>
                </c:pt>
                <c:pt idx="373">
                  <c:v>0.23650000000000018</c:v>
                </c:pt>
                <c:pt idx="374">
                  <c:v>0.23700000000000018</c:v>
                </c:pt>
                <c:pt idx="375">
                  <c:v>0.23750000000000018</c:v>
                </c:pt>
                <c:pt idx="376">
                  <c:v>0.23800000000000018</c:v>
                </c:pt>
                <c:pt idx="377">
                  <c:v>0.23850000000000018</c:v>
                </c:pt>
                <c:pt idx="378">
                  <c:v>0.23900000000000018</c:v>
                </c:pt>
                <c:pt idx="379">
                  <c:v>0.23950000000000018</c:v>
                </c:pt>
                <c:pt idx="380">
                  <c:v>0.24000000000000019</c:v>
                </c:pt>
                <c:pt idx="381">
                  <c:v>0.24050000000000019</c:v>
                </c:pt>
                <c:pt idx="382">
                  <c:v>0.24100000000000019</c:v>
                </c:pt>
                <c:pt idx="383">
                  <c:v>0.24150000000000019</c:v>
                </c:pt>
                <c:pt idx="384">
                  <c:v>0.24200000000000019</c:v>
                </c:pt>
                <c:pt idx="385">
                  <c:v>0.24250000000000019</c:v>
                </c:pt>
                <c:pt idx="386">
                  <c:v>0.24300000000000019</c:v>
                </c:pt>
                <c:pt idx="387">
                  <c:v>0.24350000000000019</c:v>
                </c:pt>
                <c:pt idx="388">
                  <c:v>0.24400000000000019</c:v>
                </c:pt>
                <c:pt idx="389">
                  <c:v>0.24450000000000019</c:v>
                </c:pt>
                <c:pt idx="390">
                  <c:v>0.24500000000000019</c:v>
                </c:pt>
                <c:pt idx="391">
                  <c:v>0.24550000000000019</c:v>
                </c:pt>
                <c:pt idx="392">
                  <c:v>0.24600000000000019</c:v>
                </c:pt>
                <c:pt idx="393">
                  <c:v>0.24650000000000019</c:v>
                </c:pt>
                <c:pt idx="394">
                  <c:v>0.24700000000000019</c:v>
                </c:pt>
              </c:numCache>
            </c:numRef>
          </c:xVal>
          <c:yVal>
            <c:numRef>
              <c:f>'van der Waals Equation'!$E$106:$E$500</c:f>
              <c:numCache>
                <c:formatCode>General</c:formatCode>
                <c:ptCount val="395"/>
                <c:pt idx="0">
                  <c:v>106.07541345093682</c:v>
                </c:pt>
                <c:pt idx="1">
                  <c:v>99.294060626051305</c:v>
                </c:pt>
                <c:pt idx="2">
                  <c:v>93.117308389948676</c:v>
                </c:pt>
                <c:pt idx="3">
                  <c:v>87.486952917622034</c:v>
                </c:pt>
                <c:pt idx="4">
                  <c:v>82.351204291850308</c:v>
                </c:pt>
                <c:pt idx="5">
                  <c:v>77.66387175025028</c:v>
                </c:pt>
                <c:pt idx="6">
                  <c:v>73.383667108661541</c:v>
                </c:pt>
                <c:pt idx="7">
                  <c:v>69.47360705493071</c:v>
                </c:pt>
                <c:pt idx="8">
                  <c:v>65.900498511157821</c:v>
                </c:pt>
                <c:pt idx="9">
                  <c:v>62.634494068535219</c:v>
                </c:pt>
                <c:pt idx="10">
                  <c:v>59.648706758001765</c:v>
                </c:pt>
                <c:pt idx="11">
                  <c:v>56.918875247864037</c:v>
                </c:pt>
                <c:pt idx="12">
                  <c:v>54.423072045719607</c:v>
                </c:pt>
                <c:pt idx="13">
                  <c:v>52.141448495900534</c:v>
                </c:pt>
                <c:pt idx="14">
                  <c:v>50.056011359470858</c:v>
                </c:pt>
                <c:pt idx="15">
                  <c:v>48.150426584171043</c:v>
                </c:pt>
                <c:pt idx="16">
                  <c:v>46.409846550222994</c:v>
                </c:pt>
                <c:pt idx="17">
                  <c:v>44.820757641270404</c:v>
                </c:pt>
                <c:pt idx="18">
                  <c:v>43.370845459200837</c:v>
                </c:pt>
                <c:pt idx="19">
                  <c:v>42.048875394202923</c:v>
                </c:pt>
                <c:pt idx="20">
                  <c:v>40.844586590855158</c:v>
                </c:pt>
                <c:pt idx="21">
                  <c:v>39.748597628378832</c:v>
                </c:pt>
                <c:pt idx="22">
                  <c:v>38.752322467392275</c:v>
                </c:pt>
                <c:pt idx="23">
                  <c:v>37.847895413880565</c:v>
                </c:pt>
                <c:pt idx="24">
                  <c:v>37.028104019604598</c:v>
                </c:pt>
                <c:pt idx="25">
                  <c:v>36.286328981723216</c:v>
                </c:pt>
                <c:pt idx="26">
                  <c:v>35.616490227004931</c:v>
                </c:pt>
                <c:pt idx="27">
                  <c:v>35.0129984710033</c:v>
                </c:pt>
                <c:pt idx="28">
                  <c:v>34.47071163270067</c:v>
                </c:pt>
                <c:pt idx="29">
                  <c:v>33.984895562696011</c:v>
                </c:pt>
                <c:pt idx="30">
                  <c:v>33.551188609913822</c:v>
                </c:pt>
                <c:pt idx="31">
                  <c:v>33.165569609658121</c:v>
                </c:pt>
                <c:pt idx="32">
                  <c:v>32.824328925942609</c:v>
                </c:pt>
                <c:pt idx="33">
                  <c:v>32.524042224542427</c:v>
                </c:pt>
                <c:pt idx="34">
                  <c:v>32.261546691064098</c:v>
                </c:pt>
                <c:pt idx="35">
                  <c:v>32.033919441326873</c:v>
                </c:pt>
                <c:pt idx="36">
                  <c:v>31.838457900169089</c:v>
                </c:pt>
                <c:pt idx="37">
                  <c:v>31.672661950010024</c:v>
                </c:pt>
                <c:pt idx="38">
                  <c:v>31.534217672601756</c:v>
                </c:pt>
                <c:pt idx="39">
                  <c:v>31.42098252681734</c:v>
                </c:pt>
                <c:pt idx="40">
                  <c:v>31.330971822394417</c:v>
                </c:pt>
                <c:pt idx="41">
                  <c:v>31.262346364596112</c:v>
                </c:pt>
                <c:pt idx="42">
                  <c:v>31.213401158025874</c:v>
                </c:pt>
                <c:pt idx="43">
                  <c:v>31.182555069566092</c:v>
                </c:pt>
                <c:pt idx="44">
                  <c:v>31.168341360792795</c:v>
                </c:pt>
                <c:pt idx="45">
                  <c:v>31.169399009428275</c:v>
                </c:pt>
                <c:pt idx="46">
                  <c:v>31.184464747563652</c:v>
                </c:pt>
                <c:pt idx="47">
                  <c:v>31.212365751648747</c:v>
                </c:pt>
                <c:pt idx="48">
                  <c:v>31.252012925713245</c:v>
                </c:pt>
                <c:pt idx="49">
                  <c:v>31.302394725048742</c:v>
                </c:pt>
                <c:pt idx="50">
                  <c:v>31.362571472724511</c:v>
                </c:pt>
                <c:pt idx="51">
                  <c:v>31.431670125906265</c:v>
                </c:pt>
                <c:pt idx="52">
                  <c:v>31.508879453062349</c:v>
                </c:pt>
                <c:pt idx="53">
                  <c:v>31.593445586822867</c:v>
                </c:pt>
                <c:pt idx="54">
                  <c:v>31.684667920563214</c:v>
                </c:pt>
                <c:pt idx="55">
                  <c:v>31.781895319748941</c:v>
                </c:pt>
                <c:pt idx="56">
                  <c:v>31.884522621743827</c:v>
                </c:pt>
                <c:pt idx="57">
                  <c:v>31.991987400182609</c:v>
                </c:pt>
                <c:pt idx="58">
                  <c:v>32.103766972170121</c:v>
                </c:pt>
                <c:pt idx="59">
                  <c:v>32.219375628514854</c:v>
                </c:pt>
                <c:pt idx="60">
                  <c:v>32.338362068965552</c:v>
                </c:pt>
                <c:pt idx="61">
                  <c:v>32.460307026004131</c:v>
                </c:pt>
                <c:pt idx="62">
                  <c:v>32.584821062187359</c:v>
                </c:pt>
                <c:pt idx="63">
                  <c:v>32.711542527326657</c:v>
                </c:pt>
                <c:pt idx="64">
                  <c:v>32.840135662975371</c:v>
                </c:pt>
                <c:pt idx="65">
                  <c:v>32.97028884275764</c:v>
                </c:pt>
                <c:pt idx="66">
                  <c:v>33.101712938044983</c:v>
                </c:pt>
                <c:pt idx="67">
                  <c:v>33.234139799363419</c:v>
                </c:pt>
                <c:pt idx="68">
                  <c:v>33.367320844716886</c:v>
                </c:pt>
                <c:pt idx="69">
                  <c:v>33.50102574673798</c:v>
                </c:pt>
                <c:pt idx="70">
                  <c:v>33.635041211241997</c:v>
                </c:pt>
                <c:pt idx="71">
                  <c:v>33.769169840361627</c:v>
                </c:pt>
                <c:pt idx="72">
                  <c:v>33.903229073993032</c:v>
                </c:pt>
                <c:pt idx="73">
                  <c:v>34.037050203783906</c:v>
                </c:pt>
                <c:pt idx="74">
                  <c:v>34.170477454355023</c:v>
                </c:pt>
                <c:pt idx="75">
                  <c:v>34.30336712686514</c:v>
                </c:pt>
                <c:pt idx="76">
                  <c:v>34.435586800413375</c:v>
                </c:pt>
                <c:pt idx="77">
                  <c:v>34.567014587123765</c:v>
                </c:pt>
                <c:pt idx="78">
                  <c:v>34.697538437078435</c:v>
                </c:pt>
                <c:pt idx="79">
                  <c:v>34.827055489560649</c:v>
                </c:pt>
                <c:pt idx="80">
                  <c:v>34.955471467339407</c:v>
                </c:pt>
                <c:pt idx="81">
                  <c:v>35.082700110973661</c:v>
                </c:pt>
                <c:pt idx="82">
                  <c:v>35.208662650345104</c:v>
                </c:pt>
                <c:pt idx="83">
                  <c:v>35.333287310833867</c:v>
                </c:pt>
                <c:pt idx="84">
                  <c:v>35.45650885174669</c:v>
                </c:pt>
                <c:pt idx="85">
                  <c:v>35.578268134782434</c:v>
                </c:pt>
                <c:pt idx="86">
                  <c:v>35.698511720483452</c:v>
                </c:pt>
                <c:pt idx="87">
                  <c:v>35.817191490770512</c:v>
                </c:pt>
                <c:pt idx="88">
                  <c:v>35.934264295797874</c:v>
                </c:pt>
                <c:pt idx="89">
                  <c:v>36.049691623492038</c:v>
                </c:pt>
                <c:pt idx="90">
                  <c:v>36.16343929025507</c:v>
                </c:pt>
                <c:pt idx="91">
                  <c:v>36.275477151422137</c:v>
                </c:pt>
                <c:pt idx="92">
                  <c:v>36.385778830163218</c:v>
                </c:pt>
                <c:pt idx="93">
                  <c:v>36.494321463610305</c:v>
                </c:pt>
                <c:pt idx="94">
                  <c:v>36.60108546507891</c:v>
                </c:pt>
                <c:pt idx="95">
                  <c:v>36.70605430132926</c:v>
                </c:pt>
                <c:pt idx="96">
                  <c:v>36.809214283888139</c:v>
                </c:pt>
                <c:pt idx="97">
                  <c:v>36.910554373518323</c:v>
                </c:pt>
                <c:pt idx="98">
                  <c:v>37.010065996986128</c:v>
                </c:pt>
                <c:pt idx="99">
                  <c:v>37.107742875335248</c:v>
                </c:pt>
                <c:pt idx="100">
                  <c:v>37.2035808629293</c:v>
                </c:pt>
                <c:pt idx="101">
                  <c:v>37.297577796575354</c:v>
                </c:pt>
                <c:pt idx="102">
                  <c:v>37.389733354086758</c:v>
                </c:pt>
                <c:pt idx="103">
                  <c:v>37.480048921686659</c:v>
                </c:pt>
                <c:pt idx="104">
                  <c:v>37.568527469694004</c:v>
                </c:pt>
                <c:pt idx="105">
                  <c:v>37.655173435970482</c:v>
                </c:pt>
                <c:pt idx="106">
                  <c:v>37.739992616641217</c:v>
                </c:pt>
                <c:pt idx="107">
                  <c:v>37.822992063634501</c:v>
                </c:pt>
                <c:pt idx="108">
                  <c:v>37.904179988615198</c:v>
                </c:pt>
                <c:pt idx="109">
                  <c:v>37.983565672914807</c:v>
                </c:pt>
                <c:pt idx="110">
                  <c:v>38.06115938308605</c:v>
                </c:pt>
                <c:pt idx="111">
                  <c:v>38.136972291734835</c:v>
                </c:pt>
                <c:pt idx="112">
                  <c:v>38.211016403304242</c:v>
                </c:pt>
                <c:pt idx="113">
                  <c:v>38.283304484506075</c:v>
                </c:pt>
                <c:pt idx="114">
                  <c:v>38.353849999115411</c:v>
                </c:pt>
                <c:pt idx="115">
                  <c:v>38.422667046860838</c:v>
                </c:pt>
                <c:pt idx="116">
                  <c:v>38.489770306161176</c:v>
                </c:pt>
                <c:pt idx="117">
                  <c:v>38.555174980473851</c:v>
                </c:pt>
                <c:pt idx="118">
                  <c:v>38.618896748036121</c:v>
                </c:pt>
                <c:pt idx="119">
                  <c:v>38.680951714793252</c:v>
                </c:pt>
                <c:pt idx="120">
                  <c:v>38.741356370320716</c:v>
                </c:pt>
                <c:pt idx="121">
                  <c:v>38.800127546559807</c:v>
                </c:pt>
                <c:pt idx="122">
                  <c:v>38.857282379197045</c:v>
                </c:pt>
                <c:pt idx="123">
                  <c:v>38.91283827152813</c:v>
                </c:pt>
                <c:pt idx="124">
                  <c:v>38.966812860657114</c:v>
                </c:pt>
                <c:pt idx="125">
                  <c:v>39.019223985890662</c:v>
                </c:pt>
                <c:pt idx="126">
                  <c:v>39.070089659195702</c:v>
                </c:pt>
                <c:pt idx="127">
                  <c:v>39.119428037597061</c:v>
                </c:pt>
                <c:pt idx="128">
                  <c:v>39.167257397398913</c:v>
                </c:pt>
                <c:pt idx="129">
                  <c:v>39.213596110120761</c:v>
                </c:pt>
                <c:pt idx="130">
                  <c:v>39.258462620046018</c:v>
                </c:pt>
                <c:pt idx="131">
                  <c:v>39.301875423286305</c:v>
                </c:pt>
                <c:pt idx="132">
                  <c:v>39.343853048271569</c:v>
                </c:pt>
                <c:pt idx="133">
                  <c:v>39.384414037580385</c:v>
                </c:pt>
                <c:pt idx="134">
                  <c:v>39.423576931030723</c:v>
                </c:pt>
                <c:pt idx="135">
                  <c:v>39.461360249956186</c:v>
                </c:pt>
                <c:pt idx="136">
                  <c:v>39.497782482596321</c:v>
                </c:pt>
                <c:pt idx="137">
                  <c:v>39.532862070535174</c:v>
                </c:pt>
                <c:pt idx="138">
                  <c:v>39.566617396124784</c:v>
                </c:pt>
                <c:pt idx="139">
                  <c:v>39.599066770835378</c:v>
                </c:pt>
                <c:pt idx="140">
                  <c:v>39.630228424476229</c:v>
                </c:pt>
                <c:pt idx="141">
                  <c:v>39.660120495235191</c:v>
                </c:pt>
                <c:pt idx="142">
                  <c:v>39.688761020488002</c:v>
                </c:pt>
                <c:pt idx="143">
                  <c:v>39.716167928330705</c:v>
                </c:pt>
                <c:pt idx="144">
                  <c:v>39.742359029791942</c:v>
                </c:pt>
                <c:pt idx="145">
                  <c:v>39.767352011683869</c:v>
                </c:pt>
                <c:pt idx="146">
                  <c:v>39.791164430053414</c:v>
                </c:pt>
                <c:pt idx="147">
                  <c:v>39.813813704197003</c:v>
                </c:pt>
                <c:pt idx="148">
                  <c:v>39.835317111205029</c:v>
                </c:pt>
                <c:pt idx="149">
                  <c:v>39.855691781003372</c:v>
                </c:pt>
                <c:pt idx="150">
                  <c:v>39.874954691861731</c:v>
                </c:pt>
                <c:pt idx="151">
                  <c:v>39.893122666340105</c:v>
                </c:pt>
                <c:pt idx="152">
                  <c:v>39.910212367646594</c:v>
                </c:pt>
                <c:pt idx="153">
                  <c:v>39.926240296380541</c:v>
                </c:pt>
                <c:pt idx="154">
                  <c:v>39.941222787637926</c:v>
                </c:pt>
                <c:pt idx="155">
                  <c:v>39.955176008455396</c:v>
                </c:pt>
                <c:pt idx="156">
                  <c:v>39.968115955572614</c:v>
                </c:pt>
                <c:pt idx="157">
                  <c:v>39.980058453492134</c:v>
                </c:pt>
                <c:pt idx="158">
                  <c:v>39.991019152818396</c:v>
                </c:pt>
                <c:pt idx="159">
                  <c:v>40.001013528857527</c:v>
                </c:pt>
                <c:pt idx="160">
                  <c:v>40.010056880461789</c:v>
                </c:pt>
                <c:pt idx="161">
                  <c:v>40.018164329102262</c:v>
                </c:pt>
                <c:pt idx="162">
                  <c:v>40.025350818154962</c:v>
                </c:pt>
                <c:pt idx="163">
                  <c:v>40.031631112386847</c:v>
                </c:pt>
                <c:pt idx="164">
                  <c:v>40.037019797627678</c:v>
                </c:pt>
                <c:pt idx="165">
                  <c:v>40.041531280615743</c:v>
                </c:pt>
                <c:pt idx="166">
                  <c:v>40.045179789005616</c:v>
                </c:pt>
                <c:pt idx="167">
                  <c:v>40.047979371526679</c:v>
                </c:pt>
                <c:pt idx="168">
                  <c:v>40.049943898282265</c:v>
                </c:pt>
                <c:pt idx="169">
                  <c:v>40.051087061179118</c:v>
                </c:pt>
                <c:pt idx="170">
                  <c:v>40.05142237447842</c:v>
                </c:pt>
                <c:pt idx="171">
                  <c:v>40.050963175459117</c:v>
                </c:pt>
                <c:pt idx="172">
                  <c:v>40.049722625185822</c:v>
                </c:pt>
                <c:pt idx="173">
                  <c:v>40.047713709373141</c:v>
                </c:pt>
                <c:pt idx="174">
                  <c:v>40.044949239339317</c:v>
                </c:pt>
                <c:pt idx="175">
                  <c:v>40.041441853042144</c:v>
                </c:pt>
                <c:pt idx="176">
                  <c:v>40.037204016190998</c:v>
                </c:pt>
                <c:pt idx="177">
                  <c:v>40.032248023428536</c:v>
                </c:pt>
                <c:pt idx="178">
                  <c:v>40.026585999576412</c:v>
                </c:pt>
                <c:pt idx="179">
                  <c:v>40.02022990093991</c:v>
                </c:pt>
                <c:pt idx="180">
                  <c:v>40.013191516665856</c:v>
                </c:pt>
                <c:pt idx="181">
                  <c:v>40.005482470149559</c:v>
                </c:pt>
                <c:pt idx="182">
                  <c:v>39.997114220485997</c:v>
                </c:pt>
                <c:pt idx="183">
                  <c:v>39.988098063961118</c:v>
                </c:pt>
                <c:pt idx="184">
                  <c:v>39.978445135579193</c:v>
                </c:pt>
                <c:pt idx="185">
                  <c:v>39.968166410622601</c:v>
                </c:pt>
                <c:pt idx="186">
                  <c:v>39.957272706240502</c:v>
                </c:pt>
                <c:pt idx="187">
                  <c:v>39.945774683063064</c:v>
                </c:pt>
                <c:pt idx="188">
                  <c:v>39.933682846838281</c:v>
                </c:pt>
                <c:pt idx="189">
                  <c:v>39.92100755008812</c:v>
                </c:pt>
                <c:pt idx="190">
                  <c:v>39.907758993781869</c:v>
                </c:pt>
                <c:pt idx="191">
                  <c:v>39.893947229023638</c:v>
                </c:pt>
                <c:pt idx="192">
                  <c:v>39.879582158751759</c:v>
                </c:pt>
                <c:pt idx="193">
                  <c:v>39.864673539447949</c:v>
                </c:pt>
                <c:pt idx="194">
                  <c:v>39.849230982854088</c:v>
                </c:pt>
                <c:pt idx="195">
                  <c:v>39.833263957694541</c:v>
                </c:pt>
                <c:pt idx="196">
                  <c:v>39.816781791402356</c:v>
                </c:pt>
                <c:pt idx="197">
                  <c:v>39.799793671847539</c:v>
                </c:pt>
                <c:pt idx="198">
                  <c:v>39.782308649065804</c:v>
                </c:pt>
                <c:pt idx="199">
                  <c:v>39.764335636986345</c:v>
                </c:pt>
                <c:pt idx="200">
                  <c:v>39.745883415157152</c:v>
                </c:pt>
                <c:pt idx="201">
                  <c:v>39.726960630466735</c:v>
                </c:pt>
                <c:pt idx="202">
                  <c:v>39.707575798860894</c:v>
                </c:pt>
                <c:pt idx="203">
                  <c:v>39.687737307053446</c:v>
                </c:pt>
                <c:pt idx="204">
                  <c:v>39.667453414230032</c:v>
                </c:pt>
                <c:pt idx="205">
                  <c:v>39.646732253743728</c:v>
                </c:pt>
                <c:pt idx="206">
                  <c:v>39.625581834801849</c:v>
                </c:pt>
                <c:pt idx="207">
                  <c:v>39.604010044143102</c:v>
                </c:pt>
                <c:pt idx="208">
                  <c:v>39.58202464770401</c:v>
                </c:pt>
                <c:pt idx="209">
                  <c:v>39.559633292274356</c:v>
                </c:pt>
                <c:pt idx="210">
                  <c:v>39.536843507140667</c:v>
                </c:pt>
                <c:pt idx="211">
                  <c:v>39.513662705717365</c:v>
                </c:pt>
                <c:pt idx="212">
                  <c:v>39.490098187164769</c:v>
                </c:pt>
                <c:pt idx="213">
                  <c:v>39.466157137993832</c:v>
                </c:pt>
                <c:pt idx="214">
                  <c:v>39.441846633656787</c:v>
                </c:pt>
                <c:pt idx="215">
                  <c:v>39.417173640123572</c:v>
                </c:pt>
                <c:pt idx="216">
                  <c:v>39.39214501544344</c:v>
                </c:pt>
                <c:pt idx="217">
                  <c:v>39.366767511291762</c:v>
                </c:pt>
                <c:pt idx="218">
                  <c:v>39.341047774501156</c:v>
                </c:pt>
                <c:pt idx="219">
                  <c:v>39.314992348577334</c:v>
                </c:pt>
                <c:pt idx="220">
                  <c:v>39.288607675198996</c:v>
                </c:pt>
                <c:pt idx="221">
                  <c:v>39.261900095701655</c:v>
                </c:pt>
                <c:pt idx="222">
                  <c:v>39.234875852545308</c:v>
                </c:pt>
                <c:pt idx="223">
                  <c:v>39.207541090765751</c:v>
                </c:pt>
                <c:pt idx="224">
                  <c:v>39.179901859409391</c:v>
                </c:pt>
                <c:pt idx="225">
                  <c:v>39.151964112951433</c:v>
                </c:pt>
                <c:pt idx="226">
                  <c:v>39.12373371269743</c:v>
                </c:pt>
                <c:pt idx="227">
                  <c:v>39.095216428168072</c:v>
                </c:pt>
                <c:pt idx="228">
                  <c:v>39.066417938467175</c:v>
                </c:pt>
                <c:pt idx="229">
                  <c:v>39.03734383363291</c:v>
                </c:pt>
                <c:pt idx="230">
                  <c:v>39.007999615972089</c:v>
                </c:pt>
                <c:pt idx="231">
                  <c:v>38.978390701377705</c:v>
                </c:pt>
                <c:pt idx="232">
                  <c:v>38.948522420629686</c:v>
                </c:pt>
                <c:pt idx="233">
                  <c:v>38.918400020678767</c:v>
                </c:pt>
                <c:pt idx="234">
                  <c:v>38.888028665913701</c:v>
                </c:pt>
                <c:pt idx="235">
                  <c:v>38.857413439411729</c:v>
                </c:pt>
                <c:pt idx="236">
                  <c:v>38.826559344172509</c:v>
                </c:pt>
                <c:pt idx="237">
                  <c:v>38.795471304335351</c:v>
                </c:pt>
                <c:pt idx="238">
                  <c:v>38.764154166380109</c:v>
                </c:pt>
                <c:pt idx="239">
                  <c:v>38.732612700311677</c:v>
                </c:pt>
                <c:pt idx="240">
                  <c:v>38.700851600828202</c:v>
                </c:pt>
                <c:pt idx="241">
                  <c:v>38.668875488473006</c:v>
                </c:pt>
                <c:pt idx="242">
                  <c:v>38.636688910770651</c:v>
                </c:pt>
                <c:pt idx="243">
                  <c:v>38.604296343346938</c:v>
                </c:pt>
                <c:pt idx="244">
                  <c:v>38.571702191033104</c:v>
                </c:pt>
                <c:pt idx="245">
                  <c:v>38.538910788954333</c:v>
                </c:pt>
                <c:pt idx="246">
                  <c:v>38.505926403602786</c:v>
                </c:pt>
                <c:pt idx="247">
                  <c:v>38.472753233895084</c:v>
                </c:pt>
                <c:pt idx="248">
                  <c:v>38.439395412214658</c:v>
                </c:pt>
                <c:pt idx="249">
                  <c:v>38.405857005438875</c:v>
                </c:pt>
                <c:pt idx="250">
                  <c:v>38.372142015951262</c:v>
                </c:pt>
                <c:pt idx="251">
                  <c:v>38.338254382638844</c:v>
                </c:pt>
                <c:pt idx="252">
                  <c:v>38.304197981874829</c:v>
                </c:pt>
                <c:pt idx="253">
                  <c:v>38.269976628486823</c:v>
                </c:pt>
                <c:pt idx="254">
                  <c:v>38.235594076710655</c:v>
                </c:pt>
                <c:pt idx="255">
                  <c:v>38.201054021130005</c:v>
                </c:pt>
                <c:pt idx="256">
                  <c:v>38.166360097601967</c:v>
                </c:pt>
                <c:pt idx="257">
                  <c:v>38.131515884168877</c:v>
                </c:pt>
                <c:pt idx="258">
                  <c:v>38.096524901956244</c:v>
                </c:pt>
                <c:pt idx="259">
                  <c:v>38.061390616057274</c:v>
                </c:pt>
                <c:pt idx="260">
                  <c:v>38.026116436403996</c:v>
                </c:pt>
                <c:pt idx="261">
                  <c:v>37.990705718625101</c:v>
                </c:pt>
                <c:pt idx="262">
                  <c:v>37.95516176489086</c:v>
                </c:pt>
                <c:pt idx="263">
                  <c:v>37.919487824745033</c:v>
                </c:pt>
                <c:pt idx="264">
                  <c:v>37.883687095924166</c:v>
                </c:pt>
                <c:pt idx="265">
                  <c:v>37.847762725164273</c:v>
                </c:pt>
                <c:pt idx="266">
                  <c:v>37.811717808995141</c:v>
                </c:pt>
                <c:pt idx="267">
                  <c:v>37.775555394522499</c:v>
                </c:pt>
                <c:pt idx="268">
                  <c:v>37.739278480197946</c:v>
                </c:pt>
                <c:pt idx="269">
                  <c:v>37.702890016577207</c:v>
                </c:pt>
                <c:pt idx="270">
                  <c:v>37.666392907066516</c:v>
                </c:pt>
                <c:pt idx="271">
                  <c:v>37.62979000865743</c:v>
                </c:pt>
                <c:pt idx="272">
                  <c:v>37.593084132650368</c:v>
                </c:pt>
                <c:pt idx="273">
                  <c:v>37.556278045366689</c:v>
                </c:pt>
                <c:pt idx="274">
                  <c:v>37.519374468849882</c:v>
                </c:pt>
                <c:pt idx="275">
                  <c:v>37.482376081555721</c:v>
                </c:pt>
                <c:pt idx="276">
                  <c:v>37.445285519031643</c:v>
                </c:pt>
                <c:pt idx="277">
                  <c:v>37.408105374585567</c:v>
                </c:pt>
                <c:pt idx="278">
                  <c:v>37.370838199944174</c:v>
                </c:pt>
                <c:pt idx="279">
                  <c:v>37.333486505900908</c:v>
                </c:pt>
                <c:pt idx="280">
                  <c:v>37.296052762953813</c:v>
                </c:pt>
                <c:pt idx="281">
                  <c:v>37.25853940193339</c:v>
                </c:pt>
                <c:pt idx="282">
                  <c:v>37.220948814620492</c:v>
                </c:pt>
                <c:pt idx="283">
                  <c:v>37.183283354354614</c:v>
                </c:pt>
                <c:pt idx="284">
                  <c:v>37.14554533663253</c:v>
                </c:pt>
                <c:pt idx="285">
                  <c:v>37.107737039697497</c:v>
                </c:pt>
                <c:pt idx="286">
                  <c:v>37.069860705119297</c:v>
                </c:pt>
                <c:pt idx="287">
                  <c:v>37.03191853836497</c:v>
                </c:pt>
                <c:pt idx="288">
                  <c:v>36.993912709360536</c:v>
                </c:pt>
                <c:pt idx="289">
                  <c:v>36.955845353044033</c:v>
                </c:pt>
                <c:pt idx="290">
                  <c:v>36.917718569909702</c:v>
                </c:pt>
                <c:pt idx="291">
                  <c:v>36.879534426543422</c:v>
                </c:pt>
                <c:pt idx="292">
                  <c:v>36.841294956149959</c:v>
                </c:pt>
                <c:pt idx="293">
                  <c:v>36.803002159071731</c:v>
                </c:pt>
                <c:pt idx="294">
                  <c:v>36.764658003299289</c:v>
                </c:pt>
                <c:pt idx="295">
                  <c:v>36.726264424973841</c:v>
                </c:pt>
                <c:pt idx="296">
                  <c:v>36.687823328881791</c:v>
                </c:pt>
                <c:pt idx="297">
                  <c:v>36.649336588941438</c:v>
                </c:pt>
                <c:pt idx="298">
                  <c:v>36.61080604868188</c:v>
                </c:pt>
                <c:pt idx="299">
                  <c:v>36.572233521714551</c:v>
                </c:pt>
                <c:pt idx="300">
                  <c:v>36.53362079219697</c:v>
                </c:pt>
                <c:pt idx="301">
                  <c:v>36.494969615289442</c:v>
                </c:pt>
                <c:pt idx="302">
                  <c:v>36.456281717604355</c:v>
                </c:pt>
                <c:pt idx="303">
                  <c:v>36.417558797648354</c:v>
                </c:pt>
                <c:pt idx="304">
                  <c:v>36.378802526257594</c:v>
                </c:pt>
                <c:pt idx="305">
                  <c:v>36.340014547026058</c:v>
                </c:pt>
                <c:pt idx="306">
                  <c:v>36.301196476726979</c:v>
                </c:pt>
                <c:pt idx="307">
                  <c:v>36.262349905727817</c:v>
                </c:pt>
                <c:pt idx="308">
                  <c:v>36.223476398398383</c:v>
                </c:pt>
                <c:pt idx="309">
                  <c:v>36.184577493512748</c:v>
                </c:pt>
                <c:pt idx="310">
                  <c:v>36.145654704644585</c:v>
                </c:pt>
                <c:pt idx="311">
                  <c:v>36.106709520556386</c:v>
                </c:pt>
                <c:pt idx="312">
                  <c:v>36.067743405582448</c:v>
                </c:pt>
                <c:pt idx="313">
                  <c:v>36.028757800005785</c:v>
                </c:pt>
                <c:pt idx="314">
                  <c:v>35.989754120429154</c:v>
                </c:pt>
                <c:pt idx="315">
                  <c:v>35.950733760140082</c:v>
                </c:pt>
                <c:pt idx="316">
                  <c:v>35.911698089470249</c:v>
                </c:pt>
                <c:pt idx="317">
                  <c:v>35.872648456149051</c:v>
                </c:pt>
                <c:pt idx="318">
                  <c:v>35.833586185651754</c:v>
                </c:pt>
                <c:pt idx="319">
                  <c:v>35.794512581541895</c:v>
                </c:pt>
                <c:pt idx="320">
                  <c:v>35.755428925808545</c:v>
                </c:pt>
                <c:pt idx="321">
                  <c:v>35.71633647919802</c:v>
                </c:pt>
                <c:pt idx="322">
                  <c:v>35.677236481540461</c:v>
                </c:pt>
                <c:pt idx="323">
                  <c:v>35.638130152071255</c:v>
                </c:pt>
                <c:pt idx="324">
                  <c:v>35.599018689747368</c:v>
                </c:pt>
                <c:pt idx="325">
                  <c:v>35.559903273558668</c:v>
                </c:pt>
                <c:pt idx="326">
                  <c:v>35.520785062834392</c:v>
                </c:pt>
                <c:pt idx="327">
                  <c:v>35.481665197544686</c:v>
                </c:pt>
                <c:pt idx="328">
                  <c:v>35.442544798597552</c:v>
                </c:pt>
                <c:pt idx="329">
                  <c:v>35.403424968130949</c:v>
                </c:pt>
                <c:pt idx="330">
                  <c:v>35.364306789800388</c:v>
                </c:pt>
                <c:pt idx="331">
                  <c:v>35.325191329062015</c:v>
                </c:pt>
                <c:pt idx="332">
                  <c:v>35.286079633451187</c:v>
                </c:pt>
                <c:pt idx="333">
                  <c:v>35.246972732856705</c:v>
                </c:pt>
                <c:pt idx="334">
                  <c:v>35.20787163979071</c:v>
                </c:pt>
                <c:pt idx="335">
                  <c:v>35.168777349654448</c:v>
                </c:pt>
                <c:pt idx="336">
                  <c:v>35.129690840999643</c:v>
                </c:pt>
                <c:pt idx="337">
                  <c:v>35.09061307578601</c:v>
                </c:pt>
                <c:pt idx="338">
                  <c:v>35.051544999634629</c:v>
                </c:pt>
                <c:pt idx="339">
                  <c:v>35.012487542077267</c:v>
                </c:pt>
                <c:pt idx="340">
                  <c:v>34.973441616801964</c:v>
                </c:pt>
                <c:pt idx="341">
                  <c:v>34.934408121894663</c:v>
                </c:pt>
                <c:pt idx="342">
                  <c:v>34.895387940077072</c:v>
                </c:pt>
                <c:pt idx="343">
                  <c:v>34.856381938940842</c:v>
                </c:pt>
                <c:pt idx="344">
                  <c:v>34.817390971178071</c:v>
                </c:pt>
                <c:pt idx="345">
                  <c:v>34.778415874808204</c:v>
                </c:pt>
                <c:pt idx="346">
                  <c:v>34.739457473401401</c:v>
                </c:pt>
                <c:pt idx="347">
                  <c:v>34.700516576298419</c:v>
                </c:pt>
                <c:pt idx="348">
                  <c:v>34.661593978827071</c:v>
                </c:pt>
                <c:pt idx="349">
                  <c:v>34.62269046251533</c:v>
                </c:pt>
                <c:pt idx="350">
                  <c:v>34.583806795301037</c:v>
                </c:pt>
                <c:pt idx="351">
                  <c:v>34.544943731738492</c:v>
                </c:pt>
                <c:pt idx="352">
                  <c:v>34.506102013201691</c:v>
                </c:pt>
                <c:pt idx="353">
                  <c:v>34.467282368084511</c:v>
                </c:pt>
                <c:pt idx="354">
                  <c:v>34.4284855119977</c:v>
                </c:pt>
                <c:pt idx="355">
                  <c:v>34.389712147962882</c:v>
                </c:pt>
                <c:pt idx="356">
                  <c:v>34.350962966603539</c:v>
                </c:pt>
                <c:pt idx="357">
                  <c:v>34.312238646333014</c:v>
                </c:pt>
                <c:pt idx="358">
                  <c:v>34.273539853539589</c:v>
                </c:pt>
                <c:pt idx="359">
                  <c:v>34.234867242768772</c:v>
                </c:pt>
                <c:pt idx="360">
                  <c:v>34.196221456902677</c:v>
                </c:pt>
                <c:pt idx="361">
                  <c:v>34.157603127336714</c:v>
                </c:pt>
                <c:pt idx="362">
                  <c:v>34.119012874153476</c:v>
                </c:pt>
                <c:pt idx="363">
                  <c:v>34.080451306294002</c:v>
                </c:pt>
                <c:pt idx="364">
                  <c:v>34.0419190217264</c:v>
                </c:pt>
                <c:pt idx="365">
                  <c:v>34.003416607611783</c:v>
                </c:pt>
                <c:pt idx="366">
                  <c:v>33.964944640467806</c:v>
                </c:pt>
                <c:pt idx="367">
                  <c:v>33.926503686329553</c:v>
                </c:pt>
                <c:pt idx="368">
                  <c:v>33.888094300907952</c:v>
                </c:pt>
                <c:pt idx="369">
                  <c:v>33.849717029745918</c:v>
                </c:pt>
                <c:pt idx="370">
                  <c:v>33.811372408371895</c:v>
                </c:pt>
                <c:pt idx="371">
                  <c:v>33.77306096245114</c:v>
                </c:pt>
                <c:pt idx="372">
                  <c:v>33.734783207934726</c:v>
                </c:pt>
                <c:pt idx="373">
                  <c:v>33.696539651206166</c:v>
                </c:pt>
                <c:pt idx="374">
                  <c:v>33.658330789225886</c:v>
                </c:pt>
                <c:pt idx="375">
                  <c:v>33.6201571096734</c:v>
                </c:pt>
                <c:pt idx="376">
                  <c:v>33.582019091087417</c:v>
                </c:pt>
                <c:pt idx="377">
                  <c:v>33.543917203003687</c:v>
                </c:pt>
                <c:pt idx="378">
                  <c:v>33.505851906090861</c:v>
                </c:pt>
                <c:pt idx="379">
                  <c:v>33.467823652284181</c:v>
                </c:pt>
                <c:pt idx="380">
                  <c:v>33.42983288491719</c:v>
                </c:pt>
                <c:pt idx="381">
                  <c:v>33.39188003885144</c:v>
                </c:pt>
                <c:pt idx="382">
                  <c:v>33.353965540604193</c:v>
                </c:pt>
                <c:pt idx="383">
                  <c:v>33.316089808474175</c:v>
                </c:pt>
                <c:pt idx="384">
                  <c:v>33.278253252665493</c:v>
                </c:pt>
                <c:pt idx="385">
                  <c:v>33.240456275409542</c:v>
                </c:pt>
                <c:pt idx="386">
                  <c:v>33.202699271085223</c:v>
                </c:pt>
                <c:pt idx="387">
                  <c:v>33.164982626337178</c:v>
                </c:pt>
                <c:pt idx="388">
                  <c:v>33.127306720192351</c:v>
                </c:pt>
                <c:pt idx="389">
                  <c:v>33.089671924174723</c:v>
                </c:pt>
                <c:pt idx="390">
                  <c:v>33.052078602418348</c:v>
                </c:pt>
                <c:pt idx="391">
                  <c:v>33.014527111778655</c:v>
                </c:pt>
                <c:pt idx="392">
                  <c:v>32.97701780194204</c:v>
                </c:pt>
                <c:pt idx="393">
                  <c:v>32.939551015533922</c:v>
                </c:pt>
                <c:pt idx="394">
                  <c:v>32.902127088224972</c:v>
                </c:pt>
              </c:numCache>
            </c:numRef>
          </c:yVal>
        </c:ser>
        <c:axId val="72197632"/>
        <c:axId val="72199552"/>
      </c:scatterChart>
      <c:valAx>
        <c:axId val="72197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Isotherms separated by Delta T = 10K</a:t>
                </a:r>
              </a:p>
            </c:rich>
          </c:tx>
          <c:layout>
            <c:manualLayout>
              <c:xMode val="edge"/>
              <c:yMode val="edge"/>
              <c:x val="0.30769230769230776"/>
              <c:y val="0.8912399854252994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99552"/>
        <c:crosses val="autoZero"/>
        <c:crossBetween val="midCat"/>
      </c:valAx>
      <c:valAx>
        <c:axId val="7219955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976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chemeClr val="accent1">
        <a:lumMod val="20000"/>
        <a:lumOff val="80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328581633717804"/>
          <c:y val="2.4686914135733037E-2"/>
          <c:w val="0.81249408044177962"/>
          <c:h val="0.79752146573301252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'van der Waals Equation'!$B$106:$B$500</c:f>
              <c:numCache>
                <c:formatCode>General</c:formatCode>
                <c:ptCount val="395"/>
                <c:pt idx="0">
                  <c:v>5.0000000000000024E-2</c:v>
                </c:pt>
                <c:pt idx="1">
                  <c:v>5.0500000000000024E-2</c:v>
                </c:pt>
                <c:pt idx="2">
                  <c:v>5.1000000000000024E-2</c:v>
                </c:pt>
                <c:pt idx="3">
                  <c:v>5.1500000000000025E-2</c:v>
                </c:pt>
                <c:pt idx="4">
                  <c:v>5.2000000000000025E-2</c:v>
                </c:pt>
                <c:pt idx="5">
                  <c:v>5.2500000000000026E-2</c:v>
                </c:pt>
                <c:pt idx="6">
                  <c:v>5.3000000000000026E-2</c:v>
                </c:pt>
                <c:pt idx="7">
                  <c:v>5.3500000000000027E-2</c:v>
                </c:pt>
                <c:pt idx="8">
                  <c:v>5.4000000000000027E-2</c:v>
                </c:pt>
                <c:pt idx="9">
                  <c:v>5.4500000000000028E-2</c:v>
                </c:pt>
                <c:pt idx="10">
                  <c:v>5.5000000000000028E-2</c:v>
                </c:pt>
                <c:pt idx="11">
                  <c:v>5.5500000000000028E-2</c:v>
                </c:pt>
                <c:pt idx="12">
                  <c:v>5.6000000000000029E-2</c:v>
                </c:pt>
                <c:pt idx="13">
                  <c:v>5.6500000000000029E-2</c:v>
                </c:pt>
                <c:pt idx="14">
                  <c:v>5.700000000000003E-2</c:v>
                </c:pt>
                <c:pt idx="15">
                  <c:v>5.750000000000003E-2</c:v>
                </c:pt>
                <c:pt idx="16">
                  <c:v>5.8000000000000031E-2</c:v>
                </c:pt>
                <c:pt idx="17">
                  <c:v>5.8500000000000031E-2</c:v>
                </c:pt>
                <c:pt idx="18">
                  <c:v>5.9000000000000032E-2</c:v>
                </c:pt>
                <c:pt idx="19">
                  <c:v>5.9500000000000032E-2</c:v>
                </c:pt>
                <c:pt idx="20">
                  <c:v>6.0000000000000032E-2</c:v>
                </c:pt>
                <c:pt idx="21">
                  <c:v>6.0500000000000033E-2</c:v>
                </c:pt>
                <c:pt idx="22">
                  <c:v>6.1000000000000033E-2</c:v>
                </c:pt>
                <c:pt idx="23">
                  <c:v>6.1500000000000034E-2</c:v>
                </c:pt>
                <c:pt idx="24">
                  <c:v>6.2000000000000034E-2</c:v>
                </c:pt>
                <c:pt idx="25">
                  <c:v>6.2500000000000028E-2</c:v>
                </c:pt>
                <c:pt idx="26">
                  <c:v>6.3000000000000028E-2</c:v>
                </c:pt>
                <c:pt idx="27">
                  <c:v>6.3500000000000029E-2</c:v>
                </c:pt>
                <c:pt idx="28">
                  <c:v>6.4000000000000029E-2</c:v>
                </c:pt>
                <c:pt idx="29">
                  <c:v>6.450000000000003E-2</c:v>
                </c:pt>
                <c:pt idx="30">
                  <c:v>6.500000000000003E-2</c:v>
                </c:pt>
                <c:pt idx="31">
                  <c:v>6.550000000000003E-2</c:v>
                </c:pt>
                <c:pt idx="32">
                  <c:v>6.6000000000000031E-2</c:v>
                </c:pt>
                <c:pt idx="33">
                  <c:v>6.6500000000000031E-2</c:v>
                </c:pt>
                <c:pt idx="34">
                  <c:v>6.7000000000000032E-2</c:v>
                </c:pt>
                <c:pt idx="35">
                  <c:v>6.7500000000000032E-2</c:v>
                </c:pt>
                <c:pt idx="36">
                  <c:v>6.8000000000000033E-2</c:v>
                </c:pt>
                <c:pt idx="37">
                  <c:v>6.8500000000000033E-2</c:v>
                </c:pt>
                <c:pt idx="38">
                  <c:v>6.9000000000000034E-2</c:v>
                </c:pt>
                <c:pt idx="39">
                  <c:v>6.9500000000000034E-2</c:v>
                </c:pt>
                <c:pt idx="40">
                  <c:v>7.0000000000000034E-2</c:v>
                </c:pt>
                <c:pt idx="41">
                  <c:v>7.0500000000000035E-2</c:v>
                </c:pt>
                <c:pt idx="42">
                  <c:v>7.1000000000000035E-2</c:v>
                </c:pt>
                <c:pt idx="43">
                  <c:v>7.1500000000000036E-2</c:v>
                </c:pt>
                <c:pt idx="44">
                  <c:v>7.2000000000000036E-2</c:v>
                </c:pt>
                <c:pt idx="45">
                  <c:v>7.2500000000000037E-2</c:v>
                </c:pt>
                <c:pt idx="46">
                  <c:v>7.3000000000000037E-2</c:v>
                </c:pt>
                <c:pt idx="47">
                  <c:v>7.3500000000000038E-2</c:v>
                </c:pt>
                <c:pt idx="48">
                  <c:v>7.4000000000000038E-2</c:v>
                </c:pt>
                <c:pt idx="49">
                  <c:v>7.4500000000000038E-2</c:v>
                </c:pt>
                <c:pt idx="50">
                  <c:v>7.5000000000000039E-2</c:v>
                </c:pt>
                <c:pt idx="51">
                  <c:v>7.5500000000000039E-2</c:v>
                </c:pt>
                <c:pt idx="52">
                  <c:v>7.600000000000004E-2</c:v>
                </c:pt>
                <c:pt idx="53">
                  <c:v>7.650000000000004E-2</c:v>
                </c:pt>
                <c:pt idx="54">
                  <c:v>7.7000000000000041E-2</c:v>
                </c:pt>
                <c:pt idx="55">
                  <c:v>7.7500000000000041E-2</c:v>
                </c:pt>
                <c:pt idx="56">
                  <c:v>7.8000000000000042E-2</c:v>
                </c:pt>
                <c:pt idx="57">
                  <c:v>7.8500000000000042E-2</c:v>
                </c:pt>
                <c:pt idx="58">
                  <c:v>7.9000000000000042E-2</c:v>
                </c:pt>
                <c:pt idx="59">
                  <c:v>7.9500000000000043E-2</c:v>
                </c:pt>
                <c:pt idx="60">
                  <c:v>8.0000000000000043E-2</c:v>
                </c:pt>
                <c:pt idx="61">
                  <c:v>8.0500000000000044E-2</c:v>
                </c:pt>
                <c:pt idx="62">
                  <c:v>8.1000000000000044E-2</c:v>
                </c:pt>
                <c:pt idx="63">
                  <c:v>8.1500000000000045E-2</c:v>
                </c:pt>
                <c:pt idx="64">
                  <c:v>8.2000000000000045E-2</c:v>
                </c:pt>
                <c:pt idx="65">
                  <c:v>8.2500000000000046E-2</c:v>
                </c:pt>
                <c:pt idx="66">
                  <c:v>8.3000000000000046E-2</c:v>
                </c:pt>
                <c:pt idx="67">
                  <c:v>8.3500000000000046E-2</c:v>
                </c:pt>
                <c:pt idx="68">
                  <c:v>8.4000000000000047E-2</c:v>
                </c:pt>
                <c:pt idx="69">
                  <c:v>8.4500000000000047E-2</c:v>
                </c:pt>
                <c:pt idx="70">
                  <c:v>8.5000000000000048E-2</c:v>
                </c:pt>
                <c:pt idx="71">
                  <c:v>8.5500000000000048E-2</c:v>
                </c:pt>
                <c:pt idx="72">
                  <c:v>8.6000000000000049E-2</c:v>
                </c:pt>
                <c:pt idx="73">
                  <c:v>8.6500000000000049E-2</c:v>
                </c:pt>
                <c:pt idx="74">
                  <c:v>8.700000000000005E-2</c:v>
                </c:pt>
                <c:pt idx="75">
                  <c:v>8.750000000000005E-2</c:v>
                </c:pt>
                <c:pt idx="76">
                  <c:v>8.800000000000005E-2</c:v>
                </c:pt>
                <c:pt idx="77">
                  <c:v>8.8500000000000051E-2</c:v>
                </c:pt>
                <c:pt idx="78">
                  <c:v>8.9000000000000051E-2</c:v>
                </c:pt>
                <c:pt idx="79">
                  <c:v>8.9500000000000052E-2</c:v>
                </c:pt>
                <c:pt idx="80">
                  <c:v>9.0000000000000052E-2</c:v>
                </c:pt>
                <c:pt idx="81">
                  <c:v>9.0500000000000053E-2</c:v>
                </c:pt>
                <c:pt idx="82">
                  <c:v>9.1000000000000053E-2</c:v>
                </c:pt>
                <c:pt idx="83">
                  <c:v>9.1500000000000054E-2</c:v>
                </c:pt>
                <c:pt idx="84">
                  <c:v>9.2000000000000054E-2</c:v>
                </c:pt>
                <c:pt idx="85">
                  <c:v>9.2500000000000054E-2</c:v>
                </c:pt>
                <c:pt idx="86">
                  <c:v>9.3000000000000055E-2</c:v>
                </c:pt>
                <c:pt idx="87">
                  <c:v>9.3500000000000055E-2</c:v>
                </c:pt>
                <c:pt idx="88">
                  <c:v>9.4000000000000056E-2</c:v>
                </c:pt>
                <c:pt idx="89">
                  <c:v>9.4500000000000056E-2</c:v>
                </c:pt>
                <c:pt idx="90">
                  <c:v>9.5000000000000057E-2</c:v>
                </c:pt>
                <c:pt idx="91">
                  <c:v>9.5500000000000057E-2</c:v>
                </c:pt>
                <c:pt idx="92">
                  <c:v>9.6000000000000058E-2</c:v>
                </c:pt>
                <c:pt idx="93">
                  <c:v>9.6500000000000058E-2</c:v>
                </c:pt>
                <c:pt idx="94">
                  <c:v>9.7000000000000058E-2</c:v>
                </c:pt>
                <c:pt idx="95">
                  <c:v>9.7500000000000059E-2</c:v>
                </c:pt>
                <c:pt idx="96">
                  <c:v>9.8000000000000059E-2</c:v>
                </c:pt>
                <c:pt idx="97">
                  <c:v>9.850000000000006E-2</c:v>
                </c:pt>
                <c:pt idx="98">
                  <c:v>9.900000000000006E-2</c:v>
                </c:pt>
                <c:pt idx="99">
                  <c:v>9.9500000000000061E-2</c:v>
                </c:pt>
                <c:pt idx="100">
                  <c:v>0.10000000000000006</c:v>
                </c:pt>
                <c:pt idx="101">
                  <c:v>0.10050000000000006</c:v>
                </c:pt>
                <c:pt idx="102">
                  <c:v>0.10100000000000006</c:v>
                </c:pt>
                <c:pt idx="103">
                  <c:v>0.10150000000000006</c:v>
                </c:pt>
                <c:pt idx="104">
                  <c:v>0.10200000000000006</c:v>
                </c:pt>
                <c:pt idx="105">
                  <c:v>0.10250000000000006</c:v>
                </c:pt>
                <c:pt idx="106">
                  <c:v>0.10300000000000006</c:v>
                </c:pt>
                <c:pt idx="107">
                  <c:v>0.10350000000000006</c:v>
                </c:pt>
                <c:pt idx="108">
                  <c:v>0.10400000000000006</c:v>
                </c:pt>
                <c:pt idx="109">
                  <c:v>0.10450000000000007</c:v>
                </c:pt>
                <c:pt idx="110">
                  <c:v>0.10500000000000007</c:v>
                </c:pt>
                <c:pt idx="111">
                  <c:v>0.10550000000000007</c:v>
                </c:pt>
                <c:pt idx="112">
                  <c:v>0.10600000000000007</c:v>
                </c:pt>
                <c:pt idx="113">
                  <c:v>0.10650000000000007</c:v>
                </c:pt>
                <c:pt idx="114">
                  <c:v>0.10700000000000007</c:v>
                </c:pt>
                <c:pt idx="115">
                  <c:v>0.10750000000000007</c:v>
                </c:pt>
                <c:pt idx="116">
                  <c:v>0.10800000000000007</c:v>
                </c:pt>
                <c:pt idx="117">
                  <c:v>0.10850000000000007</c:v>
                </c:pt>
                <c:pt idx="118">
                  <c:v>0.10900000000000007</c:v>
                </c:pt>
                <c:pt idx="119">
                  <c:v>0.10950000000000007</c:v>
                </c:pt>
                <c:pt idx="120">
                  <c:v>0.11000000000000007</c:v>
                </c:pt>
                <c:pt idx="121">
                  <c:v>0.11050000000000007</c:v>
                </c:pt>
                <c:pt idx="122">
                  <c:v>0.11100000000000007</c:v>
                </c:pt>
                <c:pt idx="123">
                  <c:v>0.11150000000000007</c:v>
                </c:pt>
                <c:pt idx="124">
                  <c:v>0.11200000000000007</c:v>
                </c:pt>
                <c:pt idx="125">
                  <c:v>0.11250000000000007</c:v>
                </c:pt>
                <c:pt idx="126">
                  <c:v>0.11300000000000007</c:v>
                </c:pt>
                <c:pt idx="127">
                  <c:v>0.11350000000000007</c:v>
                </c:pt>
                <c:pt idx="128">
                  <c:v>0.11400000000000007</c:v>
                </c:pt>
                <c:pt idx="129">
                  <c:v>0.11450000000000007</c:v>
                </c:pt>
                <c:pt idx="130">
                  <c:v>0.11500000000000007</c:v>
                </c:pt>
                <c:pt idx="131">
                  <c:v>0.11550000000000007</c:v>
                </c:pt>
                <c:pt idx="132">
                  <c:v>0.11600000000000008</c:v>
                </c:pt>
                <c:pt idx="133">
                  <c:v>0.11650000000000008</c:v>
                </c:pt>
                <c:pt idx="134">
                  <c:v>0.11700000000000008</c:v>
                </c:pt>
                <c:pt idx="135">
                  <c:v>0.11750000000000008</c:v>
                </c:pt>
                <c:pt idx="136">
                  <c:v>0.11800000000000008</c:v>
                </c:pt>
                <c:pt idx="137">
                  <c:v>0.11850000000000008</c:v>
                </c:pt>
                <c:pt idx="138">
                  <c:v>0.11900000000000008</c:v>
                </c:pt>
                <c:pt idx="139">
                  <c:v>0.11950000000000008</c:v>
                </c:pt>
                <c:pt idx="140">
                  <c:v>0.12000000000000008</c:v>
                </c:pt>
                <c:pt idx="141">
                  <c:v>0.12050000000000008</c:v>
                </c:pt>
                <c:pt idx="142">
                  <c:v>0.12100000000000008</c:v>
                </c:pt>
                <c:pt idx="143">
                  <c:v>0.12150000000000008</c:v>
                </c:pt>
                <c:pt idx="144">
                  <c:v>0.12200000000000008</c:v>
                </c:pt>
                <c:pt idx="145">
                  <c:v>0.12250000000000008</c:v>
                </c:pt>
                <c:pt idx="146">
                  <c:v>0.12300000000000008</c:v>
                </c:pt>
                <c:pt idx="147">
                  <c:v>0.12350000000000008</c:v>
                </c:pt>
                <c:pt idx="148">
                  <c:v>0.12400000000000008</c:v>
                </c:pt>
                <c:pt idx="149">
                  <c:v>0.12450000000000008</c:v>
                </c:pt>
                <c:pt idx="150">
                  <c:v>0.12500000000000008</c:v>
                </c:pt>
                <c:pt idx="151">
                  <c:v>0.12550000000000008</c:v>
                </c:pt>
                <c:pt idx="152">
                  <c:v>0.12600000000000008</c:v>
                </c:pt>
                <c:pt idx="153">
                  <c:v>0.12650000000000008</c:v>
                </c:pt>
                <c:pt idx="154">
                  <c:v>0.12700000000000009</c:v>
                </c:pt>
                <c:pt idx="155">
                  <c:v>0.12750000000000009</c:v>
                </c:pt>
                <c:pt idx="156">
                  <c:v>0.12800000000000009</c:v>
                </c:pt>
                <c:pt idx="157">
                  <c:v>0.12850000000000009</c:v>
                </c:pt>
                <c:pt idx="158">
                  <c:v>0.12900000000000009</c:v>
                </c:pt>
                <c:pt idx="159">
                  <c:v>0.12950000000000009</c:v>
                </c:pt>
                <c:pt idx="160">
                  <c:v>0.13000000000000009</c:v>
                </c:pt>
                <c:pt idx="161">
                  <c:v>0.13050000000000009</c:v>
                </c:pt>
                <c:pt idx="162">
                  <c:v>0.13100000000000009</c:v>
                </c:pt>
                <c:pt idx="163">
                  <c:v>0.13150000000000009</c:v>
                </c:pt>
                <c:pt idx="164">
                  <c:v>0.13200000000000009</c:v>
                </c:pt>
                <c:pt idx="165">
                  <c:v>0.13250000000000009</c:v>
                </c:pt>
                <c:pt idx="166">
                  <c:v>0.13300000000000009</c:v>
                </c:pt>
                <c:pt idx="167">
                  <c:v>0.13350000000000009</c:v>
                </c:pt>
                <c:pt idx="168">
                  <c:v>0.13400000000000009</c:v>
                </c:pt>
                <c:pt idx="169">
                  <c:v>0.13450000000000009</c:v>
                </c:pt>
                <c:pt idx="170">
                  <c:v>0.13500000000000009</c:v>
                </c:pt>
                <c:pt idx="171">
                  <c:v>0.13550000000000009</c:v>
                </c:pt>
                <c:pt idx="172">
                  <c:v>0.13600000000000009</c:v>
                </c:pt>
                <c:pt idx="173">
                  <c:v>0.13650000000000009</c:v>
                </c:pt>
                <c:pt idx="174">
                  <c:v>0.13700000000000009</c:v>
                </c:pt>
                <c:pt idx="175">
                  <c:v>0.13750000000000009</c:v>
                </c:pt>
                <c:pt idx="176">
                  <c:v>0.13800000000000009</c:v>
                </c:pt>
                <c:pt idx="177">
                  <c:v>0.1385000000000001</c:v>
                </c:pt>
                <c:pt idx="178">
                  <c:v>0.1390000000000001</c:v>
                </c:pt>
                <c:pt idx="179">
                  <c:v>0.1395000000000001</c:v>
                </c:pt>
                <c:pt idx="180">
                  <c:v>0.1400000000000001</c:v>
                </c:pt>
                <c:pt idx="181">
                  <c:v>0.1405000000000001</c:v>
                </c:pt>
                <c:pt idx="182">
                  <c:v>0.1410000000000001</c:v>
                </c:pt>
                <c:pt idx="183">
                  <c:v>0.1415000000000001</c:v>
                </c:pt>
                <c:pt idx="184">
                  <c:v>0.1420000000000001</c:v>
                </c:pt>
                <c:pt idx="185">
                  <c:v>0.1425000000000001</c:v>
                </c:pt>
                <c:pt idx="186">
                  <c:v>0.1430000000000001</c:v>
                </c:pt>
                <c:pt idx="187">
                  <c:v>0.1435000000000001</c:v>
                </c:pt>
                <c:pt idx="188">
                  <c:v>0.1440000000000001</c:v>
                </c:pt>
                <c:pt idx="189">
                  <c:v>0.1445000000000001</c:v>
                </c:pt>
                <c:pt idx="190">
                  <c:v>0.1450000000000001</c:v>
                </c:pt>
                <c:pt idx="191">
                  <c:v>0.1455000000000001</c:v>
                </c:pt>
                <c:pt idx="192">
                  <c:v>0.1460000000000001</c:v>
                </c:pt>
                <c:pt idx="193">
                  <c:v>0.1465000000000001</c:v>
                </c:pt>
                <c:pt idx="194">
                  <c:v>0.1470000000000001</c:v>
                </c:pt>
                <c:pt idx="195">
                  <c:v>0.1475000000000001</c:v>
                </c:pt>
                <c:pt idx="196">
                  <c:v>0.1480000000000001</c:v>
                </c:pt>
                <c:pt idx="197">
                  <c:v>0.1485000000000001</c:v>
                </c:pt>
                <c:pt idx="198">
                  <c:v>0.1490000000000001</c:v>
                </c:pt>
                <c:pt idx="199">
                  <c:v>0.14950000000000011</c:v>
                </c:pt>
                <c:pt idx="200">
                  <c:v>0.15000000000000011</c:v>
                </c:pt>
                <c:pt idx="201">
                  <c:v>0.15050000000000011</c:v>
                </c:pt>
                <c:pt idx="202">
                  <c:v>0.15100000000000011</c:v>
                </c:pt>
                <c:pt idx="203">
                  <c:v>0.15150000000000011</c:v>
                </c:pt>
                <c:pt idx="204">
                  <c:v>0.15200000000000011</c:v>
                </c:pt>
                <c:pt idx="205">
                  <c:v>0.15250000000000011</c:v>
                </c:pt>
                <c:pt idx="206">
                  <c:v>0.15300000000000011</c:v>
                </c:pt>
                <c:pt idx="207">
                  <c:v>0.15350000000000011</c:v>
                </c:pt>
                <c:pt idx="208">
                  <c:v>0.15400000000000011</c:v>
                </c:pt>
                <c:pt idx="209">
                  <c:v>0.15450000000000011</c:v>
                </c:pt>
                <c:pt idx="210">
                  <c:v>0.15500000000000011</c:v>
                </c:pt>
                <c:pt idx="211">
                  <c:v>0.15550000000000011</c:v>
                </c:pt>
                <c:pt idx="212">
                  <c:v>0.15600000000000011</c:v>
                </c:pt>
                <c:pt idx="213">
                  <c:v>0.15650000000000011</c:v>
                </c:pt>
                <c:pt idx="214">
                  <c:v>0.15700000000000011</c:v>
                </c:pt>
                <c:pt idx="215">
                  <c:v>0.15750000000000011</c:v>
                </c:pt>
                <c:pt idx="216">
                  <c:v>0.15800000000000011</c:v>
                </c:pt>
                <c:pt idx="217">
                  <c:v>0.15850000000000011</c:v>
                </c:pt>
                <c:pt idx="218">
                  <c:v>0.15900000000000011</c:v>
                </c:pt>
                <c:pt idx="219">
                  <c:v>0.15950000000000011</c:v>
                </c:pt>
                <c:pt idx="220">
                  <c:v>0.16000000000000011</c:v>
                </c:pt>
                <c:pt idx="221">
                  <c:v>0.16050000000000011</c:v>
                </c:pt>
                <c:pt idx="222">
                  <c:v>0.16100000000000012</c:v>
                </c:pt>
                <c:pt idx="223">
                  <c:v>0.16150000000000012</c:v>
                </c:pt>
                <c:pt idx="224">
                  <c:v>0.16200000000000012</c:v>
                </c:pt>
                <c:pt idx="225">
                  <c:v>0.16250000000000012</c:v>
                </c:pt>
                <c:pt idx="226">
                  <c:v>0.16300000000000012</c:v>
                </c:pt>
                <c:pt idx="227">
                  <c:v>0.16350000000000012</c:v>
                </c:pt>
                <c:pt idx="228">
                  <c:v>0.16400000000000012</c:v>
                </c:pt>
                <c:pt idx="229">
                  <c:v>0.16450000000000012</c:v>
                </c:pt>
                <c:pt idx="230">
                  <c:v>0.16500000000000012</c:v>
                </c:pt>
                <c:pt idx="231">
                  <c:v>0.16550000000000012</c:v>
                </c:pt>
                <c:pt idx="232">
                  <c:v>0.16600000000000012</c:v>
                </c:pt>
                <c:pt idx="233">
                  <c:v>0.16650000000000012</c:v>
                </c:pt>
                <c:pt idx="234">
                  <c:v>0.16700000000000012</c:v>
                </c:pt>
                <c:pt idx="235">
                  <c:v>0.16750000000000012</c:v>
                </c:pt>
                <c:pt idx="236">
                  <c:v>0.16800000000000012</c:v>
                </c:pt>
                <c:pt idx="237">
                  <c:v>0.16850000000000012</c:v>
                </c:pt>
                <c:pt idx="238">
                  <c:v>0.16900000000000012</c:v>
                </c:pt>
                <c:pt idx="239">
                  <c:v>0.16950000000000012</c:v>
                </c:pt>
                <c:pt idx="240">
                  <c:v>0.17000000000000012</c:v>
                </c:pt>
                <c:pt idx="241">
                  <c:v>0.17050000000000012</c:v>
                </c:pt>
                <c:pt idx="242">
                  <c:v>0.17100000000000012</c:v>
                </c:pt>
                <c:pt idx="243">
                  <c:v>0.17150000000000012</c:v>
                </c:pt>
                <c:pt idx="244">
                  <c:v>0.17200000000000013</c:v>
                </c:pt>
                <c:pt idx="245">
                  <c:v>0.17250000000000013</c:v>
                </c:pt>
                <c:pt idx="246">
                  <c:v>0.17300000000000013</c:v>
                </c:pt>
                <c:pt idx="247">
                  <c:v>0.17350000000000013</c:v>
                </c:pt>
                <c:pt idx="248">
                  <c:v>0.17400000000000013</c:v>
                </c:pt>
                <c:pt idx="249">
                  <c:v>0.17450000000000013</c:v>
                </c:pt>
                <c:pt idx="250">
                  <c:v>0.17500000000000013</c:v>
                </c:pt>
                <c:pt idx="251">
                  <c:v>0.17550000000000013</c:v>
                </c:pt>
                <c:pt idx="252">
                  <c:v>0.17600000000000013</c:v>
                </c:pt>
                <c:pt idx="253">
                  <c:v>0.17650000000000013</c:v>
                </c:pt>
                <c:pt idx="254">
                  <c:v>0.17700000000000013</c:v>
                </c:pt>
                <c:pt idx="255">
                  <c:v>0.17750000000000013</c:v>
                </c:pt>
                <c:pt idx="256">
                  <c:v>0.17800000000000013</c:v>
                </c:pt>
                <c:pt idx="257">
                  <c:v>0.17850000000000013</c:v>
                </c:pt>
                <c:pt idx="258">
                  <c:v>0.17900000000000013</c:v>
                </c:pt>
                <c:pt idx="259">
                  <c:v>0.17950000000000013</c:v>
                </c:pt>
                <c:pt idx="260">
                  <c:v>0.18000000000000013</c:v>
                </c:pt>
                <c:pt idx="261">
                  <c:v>0.18050000000000013</c:v>
                </c:pt>
                <c:pt idx="262">
                  <c:v>0.18100000000000013</c:v>
                </c:pt>
                <c:pt idx="263">
                  <c:v>0.18150000000000013</c:v>
                </c:pt>
                <c:pt idx="264">
                  <c:v>0.18200000000000013</c:v>
                </c:pt>
                <c:pt idx="265">
                  <c:v>0.18250000000000013</c:v>
                </c:pt>
                <c:pt idx="266">
                  <c:v>0.18300000000000013</c:v>
                </c:pt>
                <c:pt idx="267">
                  <c:v>0.18350000000000014</c:v>
                </c:pt>
                <c:pt idx="268">
                  <c:v>0.18400000000000014</c:v>
                </c:pt>
                <c:pt idx="269">
                  <c:v>0.18450000000000014</c:v>
                </c:pt>
                <c:pt idx="270">
                  <c:v>0.18500000000000014</c:v>
                </c:pt>
                <c:pt idx="271">
                  <c:v>0.18550000000000014</c:v>
                </c:pt>
                <c:pt idx="272">
                  <c:v>0.18600000000000014</c:v>
                </c:pt>
                <c:pt idx="273">
                  <c:v>0.18650000000000014</c:v>
                </c:pt>
                <c:pt idx="274">
                  <c:v>0.18700000000000014</c:v>
                </c:pt>
                <c:pt idx="275">
                  <c:v>0.18750000000000014</c:v>
                </c:pt>
                <c:pt idx="276">
                  <c:v>0.18800000000000014</c:v>
                </c:pt>
                <c:pt idx="277">
                  <c:v>0.18850000000000014</c:v>
                </c:pt>
                <c:pt idx="278">
                  <c:v>0.18900000000000014</c:v>
                </c:pt>
                <c:pt idx="279">
                  <c:v>0.18950000000000014</c:v>
                </c:pt>
                <c:pt idx="280">
                  <c:v>0.19000000000000014</c:v>
                </c:pt>
                <c:pt idx="281">
                  <c:v>0.19050000000000014</c:v>
                </c:pt>
                <c:pt idx="282">
                  <c:v>0.19100000000000014</c:v>
                </c:pt>
                <c:pt idx="283">
                  <c:v>0.19150000000000014</c:v>
                </c:pt>
                <c:pt idx="284">
                  <c:v>0.19200000000000014</c:v>
                </c:pt>
                <c:pt idx="285">
                  <c:v>0.19250000000000014</c:v>
                </c:pt>
                <c:pt idx="286">
                  <c:v>0.19300000000000014</c:v>
                </c:pt>
                <c:pt idx="287">
                  <c:v>0.19350000000000014</c:v>
                </c:pt>
                <c:pt idx="288">
                  <c:v>0.19400000000000014</c:v>
                </c:pt>
                <c:pt idx="289">
                  <c:v>0.19450000000000014</c:v>
                </c:pt>
                <c:pt idx="290">
                  <c:v>0.19500000000000015</c:v>
                </c:pt>
                <c:pt idx="291">
                  <c:v>0.19550000000000015</c:v>
                </c:pt>
                <c:pt idx="292">
                  <c:v>0.19600000000000015</c:v>
                </c:pt>
                <c:pt idx="293">
                  <c:v>0.19650000000000015</c:v>
                </c:pt>
                <c:pt idx="294">
                  <c:v>0.19700000000000015</c:v>
                </c:pt>
                <c:pt idx="295">
                  <c:v>0.19750000000000015</c:v>
                </c:pt>
                <c:pt idx="296">
                  <c:v>0.19800000000000015</c:v>
                </c:pt>
                <c:pt idx="297">
                  <c:v>0.19850000000000015</c:v>
                </c:pt>
                <c:pt idx="298">
                  <c:v>0.19900000000000015</c:v>
                </c:pt>
                <c:pt idx="299">
                  <c:v>0.19950000000000015</c:v>
                </c:pt>
                <c:pt idx="300">
                  <c:v>0.20000000000000015</c:v>
                </c:pt>
                <c:pt idx="301">
                  <c:v>0.20050000000000015</c:v>
                </c:pt>
                <c:pt idx="302">
                  <c:v>0.20100000000000015</c:v>
                </c:pt>
                <c:pt idx="303">
                  <c:v>0.20150000000000015</c:v>
                </c:pt>
                <c:pt idx="304">
                  <c:v>0.20200000000000015</c:v>
                </c:pt>
                <c:pt idx="305">
                  <c:v>0.20250000000000015</c:v>
                </c:pt>
                <c:pt idx="306">
                  <c:v>0.20300000000000015</c:v>
                </c:pt>
                <c:pt idx="307">
                  <c:v>0.20350000000000015</c:v>
                </c:pt>
                <c:pt idx="308">
                  <c:v>0.20400000000000015</c:v>
                </c:pt>
                <c:pt idx="309">
                  <c:v>0.20450000000000015</c:v>
                </c:pt>
                <c:pt idx="310">
                  <c:v>0.20500000000000015</c:v>
                </c:pt>
                <c:pt idx="311">
                  <c:v>0.20550000000000015</c:v>
                </c:pt>
                <c:pt idx="312">
                  <c:v>0.20600000000000016</c:v>
                </c:pt>
                <c:pt idx="313">
                  <c:v>0.20650000000000016</c:v>
                </c:pt>
                <c:pt idx="314">
                  <c:v>0.20700000000000016</c:v>
                </c:pt>
                <c:pt idx="315">
                  <c:v>0.20750000000000016</c:v>
                </c:pt>
                <c:pt idx="316">
                  <c:v>0.20800000000000016</c:v>
                </c:pt>
                <c:pt idx="317">
                  <c:v>0.20850000000000016</c:v>
                </c:pt>
                <c:pt idx="318">
                  <c:v>0.20900000000000016</c:v>
                </c:pt>
                <c:pt idx="319">
                  <c:v>0.20950000000000016</c:v>
                </c:pt>
                <c:pt idx="320">
                  <c:v>0.21000000000000016</c:v>
                </c:pt>
                <c:pt idx="321">
                  <c:v>0.21050000000000016</c:v>
                </c:pt>
                <c:pt idx="322">
                  <c:v>0.21100000000000016</c:v>
                </c:pt>
                <c:pt idx="323">
                  <c:v>0.21150000000000016</c:v>
                </c:pt>
                <c:pt idx="324">
                  <c:v>0.21200000000000016</c:v>
                </c:pt>
                <c:pt idx="325">
                  <c:v>0.21250000000000016</c:v>
                </c:pt>
                <c:pt idx="326">
                  <c:v>0.21300000000000016</c:v>
                </c:pt>
                <c:pt idx="327">
                  <c:v>0.21350000000000016</c:v>
                </c:pt>
                <c:pt idx="328">
                  <c:v>0.21400000000000016</c:v>
                </c:pt>
                <c:pt idx="329">
                  <c:v>0.21450000000000016</c:v>
                </c:pt>
                <c:pt idx="330">
                  <c:v>0.21500000000000016</c:v>
                </c:pt>
                <c:pt idx="331">
                  <c:v>0.21550000000000016</c:v>
                </c:pt>
                <c:pt idx="332">
                  <c:v>0.21600000000000016</c:v>
                </c:pt>
                <c:pt idx="333">
                  <c:v>0.21650000000000016</c:v>
                </c:pt>
                <c:pt idx="334">
                  <c:v>0.21700000000000016</c:v>
                </c:pt>
                <c:pt idx="335">
                  <c:v>0.21750000000000017</c:v>
                </c:pt>
                <c:pt idx="336">
                  <c:v>0.21800000000000017</c:v>
                </c:pt>
                <c:pt idx="337">
                  <c:v>0.21850000000000017</c:v>
                </c:pt>
                <c:pt idx="338">
                  <c:v>0.21900000000000017</c:v>
                </c:pt>
                <c:pt idx="339">
                  <c:v>0.21950000000000017</c:v>
                </c:pt>
                <c:pt idx="340">
                  <c:v>0.22000000000000017</c:v>
                </c:pt>
                <c:pt idx="341">
                  <c:v>0.22050000000000017</c:v>
                </c:pt>
                <c:pt idx="342">
                  <c:v>0.22100000000000017</c:v>
                </c:pt>
                <c:pt idx="343">
                  <c:v>0.22150000000000017</c:v>
                </c:pt>
                <c:pt idx="344">
                  <c:v>0.22200000000000017</c:v>
                </c:pt>
                <c:pt idx="345">
                  <c:v>0.22250000000000017</c:v>
                </c:pt>
                <c:pt idx="346">
                  <c:v>0.22300000000000017</c:v>
                </c:pt>
                <c:pt idx="347">
                  <c:v>0.22350000000000017</c:v>
                </c:pt>
                <c:pt idx="348">
                  <c:v>0.22400000000000017</c:v>
                </c:pt>
                <c:pt idx="349">
                  <c:v>0.22450000000000017</c:v>
                </c:pt>
                <c:pt idx="350">
                  <c:v>0.22500000000000017</c:v>
                </c:pt>
                <c:pt idx="351">
                  <c:v>0.22550000000000017</c:v>
                </c:pt>
                <c:pt idx="352">
                  <c:v>0.22600000000000017</c:v>
                </c:pt>
                <c:pt idx="353">
                  <c:v>0.22650000000000017</c:v>
                </c:pt>
                <c:pt idx="354">
                  <c:v>0.22700000000000017</c:v>
                </c:pt>
                <c:pt idx="355">
                  <c:v>0.22750000000000017</c:v>
                </c:pt>
                <c:pt idx="356">
                  <c:v>0.22800000000000017</c:v>
                </c:pt>
                <c:pt idx="357">
                  <c:v>0.22850000000000018</c:v>
                </c:pt>
                <c:pt idx="358">
                  <c:v>0.22900000000000018</c:v>
                </c:pt>
                <c:pt idx="359">
                  <c:v>0.22950000000000018</c:v>
                </c:pt>
                <c:pt idx="360">
                  <c:v>0.23000000000000018</c:v>
                </c:pt>
                <c:pt idx="361">
                  <c:v>0.23050000000000018</c:v>
                </c:pt>
                <c:pt idx="362">
                  <c:v>0.23100000000000018</c:v>
                </c:pt>
                <c:pt idx="363">
                  <c:v>0.23150000000000018</c:v>
                </c:pt>
                <c:pt idx="364">
                  <c:v>0.23200000000000018</c:v>
                </c:pt>
                <c:pt idx="365">
                  <c:v>0.23250000000000018</c:v>
                </c:pt>
                <c:pt idx="366">
                  <c:v>0.23300000000000018</c:v>
                </c:pt>
                <c:pt idx="367">
                  <c:v>0.23350000000000018</c:v>
                </c:pt>
                <c:pt idx="368">
                  <c:v>0.23400000000000018</c:v>
                </c:pt>
                <c:pt idx="369">
                  <c:v>0.23450000000000018</c:v>
                </c:pt>
                <c:pt idx="370">
                  <c:v>0.23500000000000018</c:v>
                </c:pt>
                <c:pt idx="371">
                  <c:v>0.23550000000000018</c:v>
                </c:pt>
                <c:pt idx="372">
                  <c:v>0.23600000000000018</c:v>
                </c:pt>
                <c:pt idx="373">
                  <c:v>0.23650000000000018</c:v>
                </c:pt>
                <c:pt idx="374">
                  <c:v>0.23700000000000018</c:v>
                </c:pt>
                <c:pt idx="375">
                  <c:v>0.23750000000000018</c:v>
                </c:pt>
                <c:pt idx="376">
                  <c:v>0.23800000000000018</c:v>
                </c:pt>
                <c:pt idx="377">
                  <c:v>0.23850000000000018</c:v>
                </c:pt>
                <c:pt idx="378">
                  <c:v>0.23900000000000018</c:v>
                </c:pt>
                <c:pt idx="379">
                  <c:v>0.23950000000000018</c:v>
                </c:pt>
                <c:pt idx="380">
                  <c:v>0.24000000000000019</c:v>
                </c:pt>
                <c:pt idx="381">
                  <c:v>0.24050000000000019</c:v>
                </c:pt>
                <c:pt idx="382">
                  <c:v>0.24100000000000019</c:v>
                </c:pt>
                <c:pt idx="383">
                  <c:v>0.24150000000000019</c:v>
                </c:pt>
                <c:pt idx="384">
                  <c:v>0.24200000000000019</c:v>
                </c:pt>
                <c:pt idx="385">
                  <c:v>0.24250000000000019</c:v>
                </c:pt>
                <c:pt idx="386">
                  <c:v>0.24300000000000019</c:v>
                </c:pt>
                <c:pt idx="387">
                  <c:v>0.24350000000000019</c:v>
                </c:pt>
                <c:pt idx="388">
                  <c:v>0.24400000000000019</c:v>
                </c:pt>
                <c:pt idx="389">
                  <c:v>0.24450000000000019</c:v>
                </c:pt>
                <c:pt idx="390">
                  <c:v>0.24500000000000019</c:v>
                </c:pt>
                <c:pt idx="391">
                  <c:v>0.24550000000000019</c:v>
                </c:pt>
                <c:pt idx="392">
                  <c:v>0.24600000000000019</c:v>
                </c:pt>
                <c:pt idx="393">
                  <c:v>0.24650000000000019</c:v>
                </c:pt>
                <c:pt idx="394">
                  <c:v>0.24700000000000019</c:v>
                </c:pt>
              </c:numCache>
            </c:numRef>
          </c:xVal>
          <c:yVal>
            <c:numRef>
              <c:f>'van der Waals Equation'!$C$106:$C$500</c:f>
              <c:numCache>
                <c:formatCode>General</c:formatCode>
                <c:ptCount val="395"/>
                <c:pt idx="0">
                  <c:v>151.83065049614072</c:v>
                </c:pt>
                <c:pt idx="1">
                  <c:v>143.82195762175945</c:v>
                </c:pt>
                <c:pt idx="2">
                  <c:v>136.48198968566442</c:v>
                </c:pt>
                <c:pt idx="3">
                  <c:v>129.74764538198042</c:v>
                </c:pt>
                <c:pt idx="4">
                  <c:v>123.56272365629911</c:v>
                </c:pt>
                <c:pt idx="5">
                  <c:v>117.87705004482387</c:v>
                </c:pt>
                <c:pt idx="6">
                  <c:v>112.64572954953184</c:v>
                </c:pt>
                <c:pt idx="7">
                  <c:v>107.82850539134478</c:v>
                </c:pt>
                <c:pt idx="8">
                  <c:v>103.38920673157327</c:v>
                </c:pt>
                <c:pt idx="9">
                  <c:v>99.295271453694113</c:v>
                </c:pt>
                <c:pt idx="10">
                  <c:v>95.517332514267935</c:v>
                </c:pt>
                <c:pt idx="11">
                  <c:v>92.028858327390253</c:v>
                </c:pt>
                <c:pt idx="12">
                  <c:v>88.805839237103157</c:v>
                </c:pt>
                <c:pt idx="13">
                  <c:v>85.826513430965406</c:v>
                </c:pt>
                <c:pt idx="14">
                  <c:v>83.071126713488297</c:v>
                </c:pt>
                <c:pt idx="15">
                  <c:v>80.521721435965105</c:v>
                </c:pt>
                <c:pt idx="16">
                  <c:v>78.161950605310949</c:v>
                </c:pt>
                <c:pt idx="17">
                  <c:v>75.976913797426505</c:v>
                </c:pt>
                <c:pt idx="18">
                  <c:v>73.95301200304749</c:v>
                </c:pt>
                <c:pt idx="19">
                  <c:v>72.077818954260749</c:v>
                </c:pt>
                <c:pt idx="20">
                  <c:v>70.339966832504047</c:v>
                </c:pt>
                <c:pt idx="21">
                  <c:v>68.729044555753092</c:v>
                </c:pt>
                <c:pt idx="22">
                  <c:v>67.235507093335968</c:v>
                </c:pt>
                <c:pt idx="23">
                  <c:v>65.85059446921116</c:v>
                </c:pt>
                <c:pt idx="24">
                  <c:v>64.566259294986139</c:v>
                </c:pt>
                <c:pt idx="25">
                  <c:v>63.375101827676247</c:v>
                </c:pt>
                <c:pt idx="26">
                  <c:v>62.270311678514247</c:v>
                </c:pt>
                <c:pt idx="27">
                  <c:v>61.245615411584822</c:v>
                </c:pt>
                <c:pt idx="28">
                  <c:v>60.295229367610432</c:v>
                </c:pt>
                <c:pt idx="29">
                  <c:v>59.413817131323412</c:v>
                </c:pt>
                <c:pt idx="30">
                  <c:v>58.596451132545042</c:v>
                </c:pt>
                <c:pt idx="31">
                  <c:v>57.838577933082604</c:v>
                </c:pt>
                <c:pt idx="32">
                  <c:v>57.13598680526303</c:v>
                </c:pt>
                <c:pt idx="33">
                  <c:v>56.484781254565462</c:v>
                </c:pt>
                <c:pt idx="34">
                  <c:v>55.881353179396456</c:v>
                </c:pt>
                <c:pt idx="35">
                  <c:v>55.322359396433455</c:v>
                </c:pt>
                <c:pt idx="36">
                  <c:v>54.804700290871892</c:v>
                </c:pt>
                <c:pt idx="37">
                  <c:v>54.32550037795761</c:v>
                </c:pt>
                <c:pt idx="38">
                  <c:v>53.882090585902745</c:v>
                </c:pt>
                <c:pt idx="39">
                  <c:v>53.471992091110621</c:v>
                </c:pt>
                <c:pt idx="40">
                  <c:v>53.092901554958644</c:v>
                </c:pt>
                <c:pt idx="41">
                  <c:v>52.742677627536011</c:v>
                </c:pt>
                <c:pt idx="42">
                  <c:v>52.419328597984986</c:v>
                </c:pt>
                <c:pt idx="43">
                  <c:v>52.121001083693216</c:v>
                </c:pt>
                <c:pt idx="44">
                  <c:v>51.845969661739502</c:v>
                </c:pt>
                <c:pt idx="45">
                  <c:v>51.592627355884929</c:v>
                </c:pt>
                <c:pt idx="46">
                  <c:v>51.359476901185417</c:v>
                </c:pt>
                <c:pt idx="47">
                  <c:v>51.145122716105959</c:v>
                </c:pt>
                <c:pt idx="48">
                  <c:v>50.948263518973761</c:v>
                </c:pt>
                <c:pt idx="49">
                  <c:v>50.767685531802982</c:v>
                </c:pt>
                <c:pt idx="50">
                  <c:v>50.602256220058706</c:v>
                </c:pt>
                <c:pt idx="51">
                  <c:v>50.450918521873263</c:v>
                </c:pt>
                <c:pt idx="52">
                  <c:v>50.312685524652721</c:v>
                </c:pt>
                <c:pt idx="53">
                  <c:v>50.186635550980526</c:v>
                </c:pt>
                <c:pt idx="54">
                  <c:v>50.071907619278278</c:v>
                </c:pt>
                <c:pt idx="55">
                  <c:v>49.967697247882114</c:v>
                </c:pt>
                <c:pt idx="56">
                  <c:v>49.873252574062803</c:v>
                </c:pt>
                <c:pt idx="57">
                  <c:v>49.787870762103694</c:v>
                </c:pt>
                <c:pt idx="58">
                  <c:v>49.710894676879462</c:v>
                </c:pt>
                <c:pt idx="59">
                  <c:v>49.641709801478726</c:v>
                </c:pt>
                <c:pt idx="60">
                  <c:v>49.579741379310377</c:v>
                </c:pt>
                <c:pt idx="61">
                  <c:v>49.524451762846184</c:v>
                </c:pt>
                <c:pt idx="62">
                  <c:v>49.475337952704223</c:v>
                </c:pt>
                <c:pt idx="63">
                  <c:v>49.431929312177601</c:v>
                </c:pt>
                <c:pt idx="64">
                  <c:v>49.393785443589621</c:v>
                </c:pt>
                <c:pt idx="65">
                  <c:v>49.360494214005655</c:v>
                </c:pt>
                <c:pt idx="66">
                  <c:v>49.331669918881886</c:v>
                </c:pt>
                <c:pt idx="67">
                  <c:v>49.306951573182175</c:v>
                </c:pt>
                <c:pt idx="68">
                  <c:v>49.286001320359361</c:v>
                </c:pt>
                <c:pt idx="69">
                  <c:v>49.268502950385397</c:v>
                </c:pt>
                <c:pt idx="70">
                  <c:v>49.254160518731624</c:v>
                </c:pt>
                <c:pt idx="71">
                  <c:v>49.242697058855271</c:v>
                </c:pt>
                <c:pt idx="72">
                  <c:v>49.233853381344318</c:v>
                </c:pt>
                <c:pt idx="73">
                  <c:v>49.227386953417863</c:v>
                </c:pt>
                <c:pt idx="74">
                  <c:v>49.223070852976718</c:v>
                </c:pt>
                <c:pt idx="75">
                  <c:v>49.220692791854361</c:v>
                </c:pt>
                <c:pt idx="76">
                  <c:v>49.220054203334655</c:v>
                </c:pt>
                <c:pt idx="77">
                  <c:v>49.22096938938364</c:v>
                </c:pt>
                <c:pt idx="78">
                  <c:v>49.223264723392731</c:v>
                </c:pt>
                <c:pt idx="79">
                  <c:v>49.226777904550232</c:v>
                </c:pt>
                <c:pt idx="80">
                  <c:v>49.231357260253048</c:v>
                </c:pt>
                <c:pt idx="81">
                  <c:v>49.236861093238332</c:v>
                </c:pt>
                <c:pt idx="82">
                  <c:v>49.243157070365385</c:v>
                </c:pt>
                <c:pt idx="83">
                  <c:v>49.250121650203397</c:v>
                </c:pt>
                <c:pt idx="84">
                  <c:v>49.25763954679158</c:v>
                </c:pt>
                <c:pt idx="85">
                  <c:v>49.265603227130725</c:v>
                </c:pt>
                <c:pt idx="86">
                  <c:v>49.273912440143249</c:v>
                </c:pt>
                <c:pt idx="87">
                  <c:v>49.282473775001506</c:v>
                </c:pt>
                <c:pt idx="88">
                  <c:v>49.291200246876059</c:v>
                </c:pt>
                <c:pt idx="89">
                  <c:v>49.30001090829407</c:v>
                </c:pt>
                <c:pt idx="90">
                  <c:v>49.30883048442675</c:v>
                </c:pt>
                <c:pt idx="91">
                  <c:v>49.317589030743306</c:v>
                </c:pt>
                <c:pt idx="92">
                  <c:v>49.326221611578859</c:v>
                </c:pt>
                <c:pt idx="93">
                  <c:v>49.334667998263768</c:v>
                </c:pt>
                <c:pt idx="94">
                  <c:v>49.342872385557882</c:v>
                </c:pt>
                <c:pt idx="95">
                  <c:v>49.350783125217106</c:v>
                </c:pt>
                <c:pt idx="96">
                  <c:v>49.358352475602658</c:v>
                </c:pt>
                <c:pt idx="97">
                  <c:v>49.365536366315439</c:v>
                </c:pt>
                <c:pt idx="98">
                  <c:v>49.372294176908667</c:v>
                </c:pt>
                <c:pt idx="99">
                  <c:v>49.378588528794722</c:v>
                </c:pt>
                <c:pt idx="100">
                  <c:v>49.384385089521572</c:v>
                </c:pt>
                <c:pt idx="101">
                  <c:v>49.389652388649949</c:v>
                </c:pt>
                <c:pt idx="102">
                  <c:v>49.394361644511974</c:v>
                </c:pt>
                <c:pt idx="103">
                  <c:v>49.39848660118119</c:v>
                </c:pt>
                <c:pt idx="104">
                  <c:v>49.402003375026169</c:v>
                </c:pt>
                <c:pt idx="105">
                  <c:v>49.404890310262658</c:v>
                </c:pt>
                <c:pt idx="106">
                  <c:v>49.407127842955504</c:v>
                </c:pt>
                <c:pt idx="107">
                  <c:v>49.408698372958895</c:v>
                </c:pt>
                <c:pt idx="108">
                  <c:v>49.409586143314385</c:v>
                </c:pt>
                <c:pt idx="109">
                  <c:v>49.409777126659264</c:v>
                </c:pt>
                <c:pt idx="110">
                  <c:v>49.409258918224111</c:v>
                </c:pt>
                <c:pt idx="111">
                  <c:v>49.408020635026517</c:v>
                </c:pt>
                <c:pt idx="112">
                  <c:v>49.406052820892583</c:v>
                </c:pt>
                <c:pt idx="113">
                  <c:v>49.403347356960538</c:v>
                </c:pt>
                <c:pt idx="114">
                  <c:v>49.399897377342725</c:v>
                </c:pt>
                <c:pt idx="115">
                  <c:v>49.395697189642434</c:v>
                </c:pt>
                <c:pt idx="116">
                  <c:v>49.390742200040876</c:v>
                </c:pt>
                <c:pt idx="117">
                  <c:v>49.385028842686779</c:v>
                </c:pt>
                <c:pt idx="118">
                  <c:v>49.378554513138539</c:v>
                </c:pt>
                <c:pt idx="119">
                  <c:v>49.371317505622727</c:v>
                </c:pt>
                <c:pt idx="120">
                  <c:v>49.36331695388867</c:v>
                </c:pt>
                <c:pt idx="121">
                  <c:v>49.354552775450927</c:v>
                </c:pt>
                <c:pt idx="122">
                  <c:v>49.345025619025193</c:v>
                </c:pt>
                <c:pt idx="123">
                  <c:v>49.33473681497361</c:v>
                </c:pt>
                <c:pt idx="124">
                  <c:v>49.323688328588219</c:v>
                </c:pt>
                <c:pt idx="125">
                  <c:v>49.311882716049396</c:v>
                </c:pt>
                <c:pt idx="126">
                  <c:v>49.29932308290779</c:v>
                </c:pt>
                <c:pt idx="127">
                  <c:v>49.286013044946401</c:v>
                </c:pt>
                <c:pt idx="128">
                  <c:v>49.271956691287386</c:v>
                </c:pt>
                <c:pt idx="129">
                  <c:v>49.257158549617373</c:v>
                </c:pt>
                <c:pt idx="130">
                  <c:v>49.241623553411401</c:v>
                </c:pt>
                <c:pt idx="131">
                  <c:v>49.225357011043343</c:v>
                </c:pt>
                <c:pt idx="132">
                  <c:v>49.208364576676615</c:v>
                </c:pt>
                <c:pt idx="133">
                  <c:v>49.190652222835567</c:v>
                </c:pt>
                <c:pt idx="134">
                  <c:v>49.172226214563707</c:v>
                </c:pt>
                <c:pt idx="135">
                  <c:v>49.153093085079973</c:v>
                </c:pt>
                <c:pt idx="136">
                  <c:v>49.133259612849386</c:v>
                </c:pt>
                <c:pt idx="137">
                  <c:v>49.112732799990368</c:v>
                </c:pt>
                <c:pt idx="138">
                  <c:v>49.091519851943005</c:v>
                </c:pt>
                <c:pt idx="139">
                  <c:v>49.069628158329664</c:v>
                </c:pt>
                <c:pt idx="140">
                  <c:v>49.047065274941389</c:v>
                </c:pt>
                <c:pt idx="141">
                  <c:v>49.023838906787546</c:v>
                </c:pt>
                <c:pt idx="142">
                  <c:v>48.999956892150536</c:v>
                </c:pt>
                <c:pt idx="143">
                  <c:v>48.975427187589972</c:v>
                </c:pt>
                <c:pt idx="144">
                  <c:v>48.950257853843425</c:v>
                </c:pt>
                <c:pt idx="145">
                  <c:v>48.924457042575312</c:v>
                </c:pt>
                <c:pt idx="146">
                  <c:v>48.898032983926555</c:v>
                </c:pt>
                <c:pt idx="147">
                  <c:v>48.870993974821175</c:v>
                </c:pt>
                <c:pt idx="148">
                  <c:v>48.84334836798817</c:v>
                </c:pt>
                <c:pt idx="149">
                  <c:v>48.815104561659666</c:v>
                </c:pt>
                <c:pt idx="150">
                  <c:v>48.786270989907663</c:v>
                </c:pt>
                <c:pt idx="151">
                  <c:v>48.75685611358486</c:v>
                </c:pt>
                <c:pt idx="152">
                  <c:v>48.726868411836108</c:v>
                </c:pt>
                <c:pt idx="153">
                  <c:v>48.696316374148935</c:v>
                </c:pt>
                <c:pt idx="154">
                  <c:v>48.66520849291436</c:v>
                </c:pt>
                <c:pt idx="155">
                  <c:v>48.633553256468772</c:v>
                </c:pt>
                <c:pt idx="156">
                  <c:v>48.601359142591534</c:v>
                </c:pt>
                <c:pt idx="157">
                  <c:v>48.568634612432533</c:v>
                </c:pt>
                <c:pt idx="158">
                  <c:v>48.535388104846376</c:v>
                </c:pt>
                <c:pt idx="159">
                  <c:v>48.501628031110698</c:v>
                </c:pt>
                <c:pt idx="160">
                  <c:v>48.467362770007341</c:v>
                </c:pt>
                <c:pt idx="161">
                  <c:v>48.432600663246618</c:v>
                </c:pt>
                <c:pt idx="162">
                  <c:v>48.397350011215281</c:v>
                </c:pt>
                <c:pt idx="163">
                  <c:v>48.361619069030752</c:v>
                </c:pt>
                <c:pt idx="164">
                  <c:v>48.325416042884314</c:v>
                </c:pt>
                <c:pt idx="165">
                  <c:v>48.288749086657077</c:v>
                </c:pt>
                <c:pt idx="166">
                  <c:v>48.251626298794008</c:v>
                </c:pt>
                <c:pt idx="167">
                  <c:v>48.214055719421211</c:v>
                </c:pt>
                <c:pt idx="168">
                  <c:v>48.176045327692876</c:v>
                </c:pt>
                <c:pt idx="169">
                  <c:v>48.13760303935527</c:v>
                </c:pt>
                <c:pt idx="170">
                  <c:v>48.098736704515261</c:v>
                </c:pt>
                <c:pt idx="171">
                  <c:v>48.059454105601901</c:v>
                </c:pt>
                <c:pt idx="172">
                  <c:v>48.019762955510387</c:v>
                </c:pt>
                <c:pt idx="173">
                  <c:v>47.979670895917479</c:v>
                </c:pt>
                <c:pt idx="174">
                  <c:v>47.939185495759318</c:v>
                </c:pt>
                <c:pt idx="175">
                  <c:v>47.898314249861528</c:v>
                </c:pt>
                <c:pt idx="176">
                  <c:v>47.857064577713516</c:v>
                </c:pt>
                <c:pt idx="177">
                  <c:v>47.815443822378256</c:v>
                </c:pt>
                <c:pt idx="178">
                  <c:v>47.773459249529736</c:v>
                </c:pt>
                <c:pt idx="179">
                  <c:v>47.731118046610661</c:v>
                </c:pt>
                <c:pt idx="180">
                  <c:v>47.688427322103237</c:v>
                </c:pt>
                <c:pt idx="181">
                  <c:v>47.645394104906543</c:v>
                </c:pt>
                <c:pt idx="182">
                  <c:v>47.602025343813821</c:v>
                </c:pt>
                <c:pt idx="183">
                  <c:v>47.558327907084063</c:v>
                </c:pt>
                <c:pt idx="184">
                  <c:v>47.514308582101805</c:v>
                </c:pt>
                <c:pt idx="185">
                  <c:v>47.469974075120064</c:v>
                </c:pt>
                <c:pt idx="186">
                  <c:v>47.425331011081241</c:v>
                </c:pt>
                <c:pt idx="187">
                  <c:v>47.380385933510937</c:v>
                </c:pt>
                <c:pt idx="188">
                  <c:v>47.335145304480506</c:v>
                </c:pt>
                <c:pt idx="189">
                  <c:v>47.289615504633574</c:v>
                </c:pt>
                <c:pt idx="190">
                  <c:v>47.243802833272767</c:v>
                </c:pt>
                <c:pt idx="191">
                  <c:v>47.197713508502687</c:v>
                </c:pt>
                <c:pt idx="192">
                  <c:v>47.151353667425312</c:v>
                </c:pt>
                <c:pt idx="193">
                  <c:v>47.104729366384447</c:v>
                </c:pt>
                <c:pt idx="194">
                  <c:v>47.057846581256037</c:v>
                </c:pt>
                <c:pt idx="195">
                  <c:v>47.010711207781</c:v>
                </c:pt>
                <c:pt idx="196">
                  <c:v>46.96332906193792</c:v>
                </c:pt>
                <c:pt idx="197">
                  <c:v>46.915705880352334</c:v>
                </c:pt>
                <c:pt idx="198">
                  <c:v>46.867847320740729</c:v>
                </c:pt>
                <c:pt idx="199">
                  <c:v>46.819758962385862</c:v>
                </c:pt>
                <c:pt idx="200">
                  <c:v>46.771446306641835</c:v>
                </c:pt>
                <c:pt idx="201">
                  <c:v>46.722914777466059</c:v>
                </c:pt>
                <c:pt idx="202">
                  <c:v>46.674169721976547</c:v>
                </c:pt>
                <c:pt idx="203">
                  <c:v>46.625216411032035</c:v>
                </c:pt>
                <c:pt idx="204">
                  <c:v>46.576060039833486</c:v>
                </c:pt>
                <c:pt idx="205">
                  <c:v>46.526705728544776</c:v>
                </c:pt>
                <c:pt idx="206">
                  <c:v>46.47715852293129</c:v>
                </c:pt>
                <c:pt idx="207">
                  <c:v>46.427423395014522</c:v>
                </c:pt>
                <c:pt idx="208">
                  <c:v>46.377505243741332</c:v>
                </c:pt>
                <c:pt idx="209">
                  <c:v>46.327408895666395</c:v>
                </c:pt>
                <c:pt idx="210">
                  <c:v>46.277139105646434</c:v>
                </c:pt>
                <c:pt idx="211">
                  <c:v>46.226700557545257</c:v>
                </c:pt>
                <c:pt idx="212">
                  <c:v>46.176097864947913</c:v>
                </c:pt>
                <c:pt idx="213">
                  <c:v>46.12533557188344</c:v>
                </c:pt>
                <c:pt idx="214">
                  <c:v>46.074418153554497</c:v>
                </c:pt>
                <c:pt idx="215">
                  <c:v>46.023350017073575</c:v>
                </c:pt>
                <c:pt idx="216">
                  <c:v>45.972135502204189</c:v>
                </c:pt>
                <c:pt idx="217">
                  <c:v>45.920778882106667</c:v>
                </c:pt>
                <c:pt idx="218">
                  <c:v>45.869284364087427</c:v>
                </c:pt>
                <c:pt idx="219">
                  <c:v>45.817656090351065</c:v>
                </c:pt>
                <c:pt idx="220">
                  <c:v>45.765898138754473</c:v>
                </c:pt>
                <c:pt idx="221">
                  <c:v>45.714014523562348</c:v>
                </c:pt>
                <c:pt idx="222">
                  <c:v>45.662009196203336</c:v>
                </c:pt>
                <c:pt idx="223">
                  <c:v>45.609886046026467</c:v>
                </c:pt>
                <c:pt idx="224">
                  <c:v>45.557648901056844</c:v>
                </c:pt>
                <c:pt idx="225">
                  <c:v>45.505301528750579</c:v>
                </c:pt>
                <c:pt idx="226">
                  <c:v>45.452847636748061</c:v>
                </c:pt>
                <c:pt idx="227">
                  <c:v>45.40029087362538</c:v>
                </c:pt>
                <c:pt idx="228">
                  <c:v>45.347634829643205</c:v>
                </c:pt>
                <c:pt idx="229">
                  <c:v>45.294883037492973</c:v>
                </c:pt>
                <c:pt idx="230">
                  <c:v>45.242038973039833</c:v>
                </c:pt>
                <c:pt idx="231">
                  <c:v>45.189106056061917</c:v>
                </c:pt>
                <c:pt idx="232">
                  <c:v>45.136087650986028</c:v>
                </c:pt>
                <c:pt idx="233">
                  <c:v>45.082987067618753</c:v>
                </c:pt>
                <c:pt idx="234">
                  <c:v>45.029807561873433</c:v>
                </c:pt>
                <c:pt idx="235">
                  <c:v>44.976552336492233</c:v>
                </c:pt>
                <c:pt idx="236">
                  <c:v>44.923224541763219</c:v>
                </c:pt>
                <c:pt idx="237">
                  <c:v>44.8698272762323</c:v>
                </c:pt>
                <c:pt idx="238">
                  <c:v>44.816363587409697</c:v>
                </c:pt>
                <c:pt idx="239">
                  <c:v>44.762836472470937</c:v>
                </c:pt>
                <c:pt idx="240">
                  <c:v>44.70924887895184</c:v>
                </c:pt>
                <c:pt idx="241">
                  <c:v>44.655603705437798</c:v>
                </c:pt>
                <c:pt idx="242">
                  <c:v>44.601903802246859</c:v>
                </c:pt>
                <c:pt idx="243">
                  <c:v>44.548151972106602</c:v>
                </c:pt>
                <c:pt idx="244">
                  <c:v>44.494350970824733</c:v>
                </c:pt>
                <c:pt idx="245">
                  <c:v>44.440503507953188</c:v>
                </c:pt>
                <c:pt idx="246">
                  <c:v>44.386612247445768</c:v>
                </c:pt>
                <c:pt idx="247">
                  <c:v>44.332679808309074</c:v>
                </c:pt>
                <c:pt idx="248">
                  <c:v>44.278708765246868</c:v>
                </c:pt>
                <c:pt idx="249">
                  <c:v>44.224701649297543</c:v>
                </c:pt>
                <c:pt idx="250">
                  <c:v>44.170660948464892</c:v>
                </c:pt>
                <c:pt idx="251">
                  <c:v>44.116589108341977</c:v>
                </c:pt>
                <c:pt idx="252">
                  <c:v>44.06248853272816</c:v>
                </c:pt>
                <c:pt idx="253">
                  <c:v>44.008361584239033</c:v>
                </c:pt>
                <c:pt idx="254">
                  <c:v>43.954210584909632</c:v>
                </c:pt>
                <c:pt idx="255">
                  <c:v>43.90003781679053</c:v>
                </c:pt>
                <c:pt idx="256">
                  <c:v>43.845845522536962</c:v>
                </c:pt>
                <c:pt idx="257">
                  <c:v>43.791635905991015</c:v>
                </c:pt>
                <c:pt idx="258">
                  <c:v>43.737411132756847</c:v>
                </c:pt>
                <c:pt idx="259">
                  <c:v>43.683173330768732</c:v>
                </c:pt>
                <c:pt idx="260">
                  <c:v>43.628924590852478</c:v>
                </c:pt>
                <c:pt idx="261">
                  <c:v>43.574666967279562</c:v>
                </c:pt>
                <c:pt idx="262">
                  <c:v>43.52040247831448</c:v>
                </c:pt>
                <c:pt idx="263">
                  <c:v>43.46613310675518</c:v>
                </c:pt>
                <c:pt idx="264">
                  <c:v>43.411860800466592</c:v>
                </c:pt>
                <c:pt idx="265">
                  <c:v>43.357587472907227</c:v>
                </c:pt>
                <c:pt idx="266">
                  <c:v>43.303315003649104</c:v>
                </c:pt>
                <c:pt idx="267">
                  <c:v>43.24904523889073</c:v>
                </c:pt>
                <c:pt idx="268">
                  <c:v>43.194779991963422</c:v>
                </c:pt>
                <c:pt idx="269">
                  <c:v>43.140521043830866</c:v>
                </c:pt>
                <c:pt idx="270">
                  <c:v>43.086270143582119</c:v>
                </c:pt>
                <c:pt idx="271">
                  <c:v>43.032029008917782</c:v>
                </c:pt>
                <c:pt idx="272">
                  <c:v>42.977799326629871</c:v>
                </c:pt>
                <c:pt idx="273">
                  <c:v>42.923582753074903</c:v>
                </c:pt>
                <c:pt idx="274">
                  <c:v>42.869380914640779</c:v>
                </c:pt>
                <c:pt idx="275">
                  <c:v>42.815195408206968</c:v>
                </c:pt>
                <c:pt idx="276">
                  <c:v>42.761027801598559</c:v>
                </c:pt>
                <c:pt idx="277">
                  <c:v>42.706879634033974</c:v>
                </c:pt>
                <c:pt idx="278">
                  <c:v>42.652752416566287</c:v>
                </c:pt>
                <c:pt idx="279">
                  <c:v>42.598647632518507</c:v>
                </c:pt>
                <c:pt idx="280">
                  <c:v>42.54456673791271</c:v>
                </c:pt>
                <c:pt idx="281">
                  <c:v>42.490511161893039</c:v>
                </c:pt>
                <c:pt idx="282">
                  <c:v>42.436482307142803</c:v>
                </c:pt>
                <c:pt idx="283">
                  <c:v>42.382481550295481</c:v>
                </c:pt>
                <c:pt idx="284">
                  <c:v>42.328510242340023</c:v>
                </c:pt>
                <c:pt idx="285">
                  <c:v>42.274569709020213</c:v>
                </c:pt>
                <c:pt idx="286">
                  <c:v>42.220661251228279</c:v>
                </c:pt>
                <c:pt idx="287">
                  <c:v>42.166786145392926</c:v>
                </c:pt>
                <c:pt idx="288">
                  <c:v>42.112945643861572</c:v>
                </c:pt>
                <c:pt idx="289">
                  <c:v>42.059140975277181</c:v>
                </c:pt>
                <c:pt idx="290">
                  <c:v>42.00537334494954</c:v>
                </c:pt>
                <c:pt idx="291">
                  <c:v>41.951643935220993</c:v>
                </c:pt>
                <c:pt idx="292">
                  <c:v>41.897953905827059</c:v>
                </c:pt>
                <c:pt idx="293">
                  <c:v>41.844304394251516</c:v>
                </c:pt>
                <c:pt idx="294">
                  <c:v>41.790696516076324</c:v>
                </c:pt>
                <c:pt idx="295">
                  <c:v>41.737131365326412</c:v>
                </c:pt>
                <c:pt idx="296">
                  <c:v>41.683610014809318</c:v>
                </c:pt>
                <c:pt idx="297">
                  <c:v>41.630133516449831</c:v>
                </c:pt>
                <c:pt idx="298">
                  <c:v>41.576702901619541</c:v>
                </c:pt>
                <c:pt idx="299">
                  <c:v>41.523319181461616</c:v>
                </c:pt>
                <c:pt idx="300">
                  <c:v>41.469983347210643</c:v>
                </c:pt>
                <c:pt idx="301">
                  <c:v>41.416696370507658</c:v>
                </c:pt>
                <c:pt idx="302">
                  <c:v>41.363459203710534</c:v>
                </c:pt>
                <c:pt idx="303">
                  <c:v>41.310272780199625</c:v>
                </c:pt>
                <c:pt idx="304">
                  <c:v>41.257138014678894</c:v>
                </c:pt>
                <c:pt idx="305">
                  <c:v>41.204055803472372</c:v>
                </c:pt>
                <c:pt idx="306">
                  <c:v>41.151027024816266</c:v>
                </c:pt>
                <c:pt idx="307">
                  <c:v>41.098052539146593</c:v>
                </c:pt>
                <c:pt idx="308">
                  <c:v>41.045133189382462</c:v>
                </c:pt>
                <c:pt idx="309">
                  <c:v>40.992269801205055</c:v>
                </c:pt>
                <c:pt idx="310">
                  <c:v>40.93946318333235</c:v>
                </c:pt>
                <c:pt idx="311">
                  <c:v>40.886714127789737</c:v>
                </c:pt>
                <c:pt idx="312">
                  <c:v>40.834023410176442</c:v>
                </c:pt>
                <c:pt idx="313">
                  <c:v>40.781391789927916</c:v>
                </c:pt>
                <c:pt idx="314">
                  <c:v>40.728820010574182</c:v>
                </c:pt>
                <c:pt idx="315">
                  <c:v>40.676308799994331</c:v>
                </c:pt>
                <c:pt idx="316">
                  <c:v>40.623858870667021</c:v>
                </c:pt>
                <c:pt idx="317">
                  <c:v>40.571470919917175</c:v>
                </c:pt>
                <c:pt idx="318">
                  <c:v>40.519145630158917</c:v>
                </c:pt>
                <c:pt idx="319">
                  <c:v>40.466883669134774</c:v>
                </c:pt>
                <c:pt idx="320">
                  <c:v>40.414685690151202</c:v>
                </c:pt>
                <c:pt idx="321">
                  <c:v>40.362552332310429</c:v>
                </c:pt>
                <c:pt idx="322">
                  <c:v>40.310484220738857</c:v>
                </c:pt>
                <c:pt idx="323">
                  <c:v>40.258481966811843</c:v>
                </c:pt>
                <c:pt idx="324">
                  <c:v>40.206546168375098</c:v>
                </c:pt>
                <c:pt idx="325">
                  <c:v>40.154677409962567</c:v>
                </c:pt>
                <c:pt idx="326">
                  <c:v>40.102876263011041</c:v>
                </c:pt>
                <c:pt idx="327">
                  <c:v>40.051143286071436</c:v>
                </c:pt>
                <c:pt idx="328">
                  <c:v>39.999479025016797</c:v>
                </c:pt>
                <c:pt idx="329">
                  <c:v>39.94788401324702</c:v>
                </c:pt>
                <c:pt idx="330">
                  <c:v>39.896358771890597</c:v>
                </c:pt>
                <c:pt idx="331">
                  <c:v>39.844903810002982</c:v>
                </c:pt>
                <c:pt idx="332">
                  <c:v>39.793519624762148</c:v>
                </c:pt>
                <c:pt idx="333">
                  <c:v>39.742206701660862</c:v>
                </c:pt>
                <c:pt idx="334">
                  <c:v>39.690965514696188</c:v>
                </c:pt>
                <c:pt idx="335">
                  <c:v>39.639796526555969</c:v>
                </c:pt>
                <c:pt idx="336">
                  <c:v>39.588700188802363</c:v>
                </c:pt>
                <c:pt idx="337">
                  <c:v>39.537676942052627</c:v>
                </c:pt>
                <c:pt idx="338">
                  <c:v>39.486727216157021</c:v>
                </c:pt>
                <c:pt idx="339">
                  <c:v>39.435851430373987</c:v>
                </c:pt>
                <c:pt idx="340">
                  <c:v>39.385049993542687</c:v>
                </c:pt>
                <c:pt idx="341">
                  <c:v>39.334323304252592</c:v>
                </c:pt>
                <c:pt idx="342">
                  <c:v>39.283671751010772</c:v>
                </c:pt>
                <c:pt idx="343">
                  <c:v>39.233095712406353</c:v>
                </c:pt>
                <c:pt idx="344">
                  <c:v>39.182595557272528</c:v>
                </c:pt>
                <c:pt idx="345">
                  <c:v>39.132171644845968</c:v>
                </c:pt>
                <c:pt idx="346">
                  <c:v>39.081824324923844</c:v>
                </c:pt>
                <c:pt idx="347">
                  <c:v>39.031553938018313</c:v>
                </c:pt>
                <c:pt idx="348">
                  <c:v>38.981360815508651</c:v>
                </c:pt>
                <c:pt idx="349">
                  <c:v>38.931245279791064</c:v>
                </c:pt>
                <c:pt idx="350">
                  <c:v>38.881207644426027</c:v>
                </c:pt>
                <c:pt idx="351">
                  <c:v>38.83124821428342</c:v>
                </c:pt>
                <c:pt idx="352">
                  <c:v>38.781367285685462</c:v>
                </c:pt>
                <c:pt idx="353">
                  <c:v>38.731565146547304</c:v>
                </c:pt>
                <c:pt idx="354">
                  <c:v>38.681842076515473</c:v>
                </c:pt>
                <c:pt idx="355">
                  <c:v>38.632198347104151</c:v>
                </c:pt>
                <c:pt idx="356">
                  <c:v>38.582634221829402</c:v>
                </c:pt>
                <c:pt idx="357">
                  <c:v>38.533149956341148</c:v>
                </c:pt>
                <c:pt idx="358">
                  <c:v>38.483745798553286</c:v>
                </c:pt>
                <c:pt idx="359">
                  <c:v>38.434421988771604</c:v>
                </c:pt>
                <c:pt idx="360">
                  <c:v>38.385178759819809</c:v>
                </c:pt>
                <c:pt idx="361">
                  <c:v>38.336016337163528</c:v>
                </c:pt>
                <c:pt idx="362">
                  <c:v>38.286934939032449</c:v>
                </c:pt>
                <c:pt idx="363">
                  <c:v>38.237934776540449</c:v>
                </c:pt>
                <c:pt idx="364">
                  <c:v>38.18901605380394</c:v>
                </c:pt>
                <c:pt idx="365">
                  <c:v>38.140178968058351</c:v>
                </c:pt>
                <c:pt idx="366">
                  <c:v>38.091423709772769</c:v>
                </c:pt>
                <c:pt idx="367">
                  <c:v>38.042750462762797</c:v>
                </c:pt>
                <c:pt idx="368">
                  <c:v>37.994159404301641</c:v>
                </c:pt>
                <c:pt idx="369">
                  <c:v>37.945650705229525</c:v>
                </c:pt>
                <c:pt idx="370">
                  <c:v>37.897224530061365</c:v>
                </c:pt>
                <c:pt idx="371">
                  <c:v>37.84888103709266</c:v>
                </c:pt>
                <c:pt idx="372">
                  <c:v>37.800620378503936</c:v>
                </c:pt>
                <c:pt idx="373">
                  <c:v>37.752442700463391</c:v>
                </c:pt>
                <c:pt idx="374">
                  <c:v>37.704348143228025</c:v>
                </c:pt>
                <c:pt idx="375">
                  <c:v>37.656336841243132</c:v>
                </c:pt>
                <c:pt idx="376">
                  <c:v>37.608408923240319</c:v>
                </c:pt>
                <c:pt idx="377">
                  <c:v>37.560564512333926</c:v>
                </c:pt>
                <c:pt idx="378">
                  <c:v>37.512803726115962</c:v>
                </c:pt>
                <c:pt idx="379">
                  <c:v>37.465126676749605</c:v>
                </c:pt>
                <c:pt idx="380">
                  <c:v>37.417533471061134</c:v>
                </c:pt>
                <c:pt idx="381">
                  <c:v>37.370024210630582</c:v>
                </c:pt>
                <c:pt idx="382">
                  <c:v>37.322598991880852</c:v>
                </c:pt>
                <c:pt idx="383">
                  <c:v>37.27525790616545</c:v>
                </c:pt>
                <c:pt idx="384">
                  <c:v>37.228001039854973</c:v>
                </c:pt>
                <c:pt idx="385">
                  <c:v>37.180828474422071</c:v>
                </c:pt>
                <c:pt idx="386">
                  <c:v>37.13374028652521</c:v>
                </c:pt>
                <c:pt idx="387">
                  <c:v>37.086736548091096</c:v>
                </c:pt>
                <c:pt idx="388">
                  <c:v>37.039817326395791</c:v>
                </c:pt>
                <c:pt idx="389">
                  <c:v>36.992982684144621</c:v>
                </c:pt>
                <c:pt idx="390">
                  <c:v>36.946232679550747</c:v>
                </c:pt>
                <c:pt idx="391">
                  <c:v>36.899567366412619</c:v>
                </c:pt>
                <c:pt idx="392">
                  <c:v>36.852986794190102</c:v>
                </c:pt>
                <c:pt idx="393">
                  <c:v>36.806491008079576</c:v>
                </c:pt>
                <c:pt idx="394">
                  <c:v>36.760080049087662</c:v>
                </c:pt>
              </c:numCache>
            </c:numRef>
          </c:yVal>
          <c:smooth val="1"/>
        </c:ser>
        <c:ser>
          <c:idx val="1"/>
          <c:order val="1"/>
          <c:tx>
            <c:v>series2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'van der Waals Equation'!$B$46:$B$500</c:f>
              <c:numCache>
                <c:formatCode>General</c:formatCode>
                <c:ptCount val="455"/>
                <c:pt idx="0">
                  <c:v>0.02</c:v>
                </c:pt>
                <c:pt idx="1">
                  <c:v>2.0500000000000001E-2</c:v>
                </c:pt>
                <c:pt idx="2">
                  <c:v>2.1000000000000001E-2</c:v>
                </c:pt>
                <c:pt idx="3">
                  <c:v>2.1500000000000002E-2</c:v>
                </c:pt>
                <c:pt idx="4">
                  <c:v>2.2000000000000002E-2</c:v>
                </c:pt>
                <c:pt idx="5">
                  <c:v>2.2500000000000003E-2</c:v>
                </c:pt>
                <c:pt idx="6">
                  <c:v>2.3000000000000003E-2</c:v>
                </c:pt>
                <c:pt idx="7">
                  <c:v>2.3500000000000004E-2</c:v>
                </c:pt>
                <c:pt idx="8">
                  <c:v>2.4000000000000004E-2</c:v>
                </c:pt>
                <c:pt idx="9">
                  <c:v>2.4500000000000004E-2</c:v>
                </c:pt>
                <c:pt idx="10">
                  <c:v>2.5000000000000005E-2</c:v>
                </c:pt>
                <c:pt idx="11">
                  <c:v>2.5500000000000005E-2</c:v>
                </c:pt>
                <c:pt idx="12">
                  <c:v>2.6000000000000006E-2</c:v>
                </c:pt>
                <c:pt idx="13">
                  <c:v>2.6500000000000006E-2</c:v>
                </c:pt>
                <c:pt idx="14">
                  <c:v>2.7000000000000007E-2</c:v>
                </c:pt>
                <c:pt idx="15">
                  <c:v>2.7500000000000007E-2</c:v>
                </c:pt>
                <c:pt idx="16">
                  <c:v>2.8000000000000008E-2</c:v>
                </c:pt>
                <c:pt idx="17">
                  <c:v>2.8500000000000008E-2</c:v>
                </c:pt>
                <c:pt idx="18">
                  <c:v>2.9000000000000008E-2</c:v>
                </c:pt>
                <c:pt idx="19">
                  <c:v>2.9500000000000009E-2</c:v>
                </c:pt>
                <c:pt idx="20">
                  <c:v>3.0000000000000009E-2</c:v>
                </c:pt>
                <c:pt idx="21">
                  <c:v>3.050000000000001E-2</c:v>
                </c:pt>
                <c:pt idx="22">
                  <c:v>3.100000000000001E-2</c:v>
                </c:pt>
                <c:pt idx="23">
                  <c:v>3.1500000000000007E-2</c:v>
                </c:pt>
                <c:pt idx="24">
                  <c:v>3.2000000000000008E-2</c:v>
                </c:pt>
                <c:pt idx="25">
                  <c:v>3.2500000000000008E-2</c:v>
                </c:pt>
                <c:pt idx="26">
                  <c:v>3.3000000000000008E-2</c:v>
                </c:pt>
                <c:pt idx="27">
                  <c:v>3.3500000000000009E-2</c:v>
                </c:pt>
                <c:pt idx="28">
                  <c:v>3.4000000000000009E-2</c:v>
                </c:pt>
                <c:pt idx="29">
                  <c:v>3.450000000000001E-2</c:v>
                </c:pt>
                <c:pt idx="30">
                  <c:v>3.500000000000001E-2</c:v>
                </c:pt>
                <c:pt idx="31">
                  <c:v>3.5500000000000011E-2</c:v>
                </c:pt>
                <c:pt idx="32">
                  <c:v>3.6000000000000011E-2</c:v>
                </c:pt>
                <c:pt idx="33">
                  <c:v>3.6500000000000012E-2</c:v>
                </c:pt>
                <c:pt idx="34">
                  <c:v>3.7000000000000012E-2</c:v>
                </c:pt>
                <c:pt idx="35">
                  <c:v>3.7500000000000012E-2</c:v>
                </c:pt>
                <c:pt idx="36">
                  <c:v>3.8000000000000013E-2</c:v>
                </c:pt>
                <c:pt idx="37">
                  <c:v>3.8500000000000013E-2</c:v>
                </c:pt>
                <c:pt idx="38">
                  <c:v>3.9000000000000014E-2</c:v>
                </c:pt>
                <c:pt idx="39">
                  <c:v>3.9500000000000014E-2</c:v>
                </c:pt>
                <c:pt idx="40">
                  <c:v>4.0000000000000015E-2</c:v>
                </c:pt>
                <c:pt idx="41">
                  <c:v>4.0500000000000015E-2</c:v>
                </c:pt>
                <c:pt idx="42">
                  <c:v>4.1000000000000016E-2</c:v>
                </c:pt>
                <c:pt idx="43">
                  <c:v>4.1500000000000016E-2</c:v>
                </c:pt>
                <c:pt idx="44">
                  <c:v>4.2000000000000016E-2</c:v>
                </c:pt>
                <c:pt idx="45">
                  <c:v>4.2500000000000017E-2</c:v>
                </c:pt>
                <c:pt idx="46">
                  <c:v>4.3000000000000017E-2</c:v>
                </c:pt>
                <c:pt idx="47">
                  <c:v>4.3500000000000018E-2</c:v>
                </c:pt>
                <c:pt idx="48">
                  <c:v>4.4000000000000018E-2</c:v>
                </c:pt>
                <c:pt idx="49">
                  <c:v>4.4500000000000019E-2</c:v>
                </c:pt>
                <c:pt idx="50">
                  <c:v>4.5000000000000019E-2</c:v>
                </c:pt>
                <c:pt idx="51">
                  <c:v>4.550000000000002E-2</c:v>
                </c:pt>
                <c:pt idx="52">
                  <c:v>4.600000000000002E-2</c:v>
                </c:pt>
                <c:pt idx="53">
                  <c:v>4.650000000000002E-2</c:v>
                </c:pt>
                <c:pt idx="54">
                  <c:v>4.7000000000000021E-2</c:v>
                </c:pt>
                <c:pt idx="55">
                  <c:v>4.7500000000000021E-2</c:v>
                </c:pt>
                <c:pt idx="56">
                  <c:v>4.8000000000000022E-2</c:v>
                </c:pt>
                <c:pt idx="57">
                  <c:v>4.8500000000000022E-2</c:v>
                </c:pt>
                <c:pt idx="58">
                  <c:v>4.9000000000000023E-2</c:v>
                </c:pt>
                <c:pt idx="59">
                  <c:v>4.9500000000000023E-2</c:v>
                </c:pt>
                <c:pt idx="60">
                  <c:v>5.0000000000000024E-2</c:v>
                </c:pt>
                <c:pt idx="61">
                  <c:v>5.0500000000000024E-2</c:v>
                </c:pt>
                <c:pt idx="62">
                  <c:v>5.1000000000000024E-2</c:v>
                </c:pt>
                <c:pt idx="63">
                  <c:v>5.1500000000000025E-2</c:v>
                </c:pt>
                <c:pt idx="64">
                  <c:v>5.2000000000000025E-2</c:v>
                </c:pt>
                <c:pt idx="65">
                  <c:v>5.2500000000000026E-2</c:v>
                </c:pt>
                <c:pt idx="66">
                  <c:v>5.3000000000000026E-2</c:v>
                </c:pt>
                <c:pt idx="67">
                  <c:v>5.3500000000000027E-2</c:v>
                </c:pt>
                <c:pt idx="68">
                  <c:v>5.4000000000000027E-2</c:v>
                </c:pt>
                <c:pt idx="69">
                  <c:v>5.4500000000000028E-2</c:v>
                </c:pt>
                <c:pt idx="70">
                  <c:v>5.5000000000000028E-2</c:v>
                </c:pt>
                <c:pt idx="71">
                  <c:v>5.5500000000000028E-2</c:v>
                </c:pt>
                <c:pt idx="72">
                  <c:v>5.6000000000000029E-2</c:v>
                </c:pt>
                <c:pt idx="73">
                  <c:v>5.6500000000000029E-2</c:v>
                </c:pt>
                <c:pt idx="74">
                  <c:v>5.700000000000003E-2</c:v>
                </c:pt>
                <c:pt idx="75">
                  <c:v>5.750000000000003E-2</c:v>
                </c:pt>
                <c:pt idx="76">
                  <c:v>5.8000000000000031E-2</c:v>
                </c:pt>
                <c:pt idx="77">
                  <c:v>5.8500000000000031E-2</c:v>
                </c:pt>
                <c:pt idx="78">
                  <c:v>5.9000000000000032E-2</c:v>
                </c:pt>
                <c:pt idx="79">
                  <c:v>5.9500000000000032E-2</c:v>
                </c:pt>
                <c:pt idx="80">
                  <c:v>6.0000000000000032E-2</c:v>
                </c:pt>
                <c:pt idx="81">
                  <c:v>6.0500000000000033E-2</c:v>
                </c:pt>
                <c:pt idx="82">
                  <c:v>6.1000000000000033E-2</c:v>
                </c:pt>
                <c:pt idx="83">
                  <c:v>6.1500000000000034E-2</c:v>
                </c:pt>
                <c:pt idx="84">
                  <c:v>6.2000000000000034E-2</c:v>
                </c:pt>
                <c:pt idx="85">
                  <c:v>6.2500000000000028E-2</c:v>
                </c:pt>
                <c:pt idx="86">
                  <c:v>6.3000000000000028E-2</c:v>
                </c:pt>
                <c:pt idx="87">
                  <c:v>6.3500000000000029E-2</c:v>
                </c:pt>
                <c:pt idx="88">
                  <c:v>6.4000000000000029E-2</c:v>
                </c:pt>
                <c:pt idx="89">
                  <c:v>6.450000000000003E-2</c:v>
                </c:pt>
                <c:pt idx="90">
                  <c:v>6.500000000000003E-2</c:v>
                </c:pt>
                <c:pt idx="91">
                  <c:v>6.550000000000003E-2</c:v>
                </c:pt>
                <c:pt idx="92">
                  <c:v>6.6000000000000031E-2</c:v>
                </c:pt>
                <c:pt idx="93">
                  <c:v>6.6500000000000031E-2</c:v>
                </c:pt>
                <c:pt idx="94">
                  <c:v>6.7000000000000032E-2</c:v>
                </c:pt>
                <c:pt idx="95">
                  <c:v>6.7500000000000032E-2</c:v>
                </c:pt>
                <c:pt idx="96">
                  <c:v>6.8000000000000033E-2</c:v>
                </c:pt>
                <c:pt idx="97">
                  <c:v>6.8500000000000033E-2</c:v>
                </c:pt>
                <c:pt idx="98">
                  <c:v>6.9000000000000034E-2</c:v>
                </c:pt>
                <c:pt idx="99">
                  <c:v>6.9500000000000034E-2</c:v>
                </c:pt>
                <c:pt idx="100">
                  <c:v>7.0000000000000034E-2</c:v>
                </c:pt>
                <c:pt idx="101">
                  <c:v>7.0500000000000035E-2</c:v>
                </c:pt>
                <c:pt idx="102">
                  <c:v>7.1000000000000035E-2</c:v>
                </c:pt>
                <c:pt idx="103">
                  <c:v>7.1500000000000036E-2</c:v>
                </c:pt>
                <c:pt idx="104">
                  <c:v>7.2000000000000036E-2</c:v>
                </c:pt>
                <c:pt idx="105">
                  <c:v>7.2500000000000037E-2</c:v>
                </c:pt>
                <c:pt idx="106">
                  <c:v>7.3000000000000037E-2</c:v>
                </c:pt>
                <c:pt idx="107">
                  <c:v>7.3500000000000038E-2</c:v>
                </c:pt>
                <c:pt idx="108">
                  <c:v>7.4000000000000038E-2</c:v>
                </c:pt>
                <c:pt idx="109">
                  <c:v>7.4500000000000038E-2</c:v>
                </c:pt>
                <c:pt idx="110">
                  <c:v>7.5000000000000039E-2</c:v>
                </c:pt>
                <c:pt idx="111">
                  <c:v>7.5500000000000039E-2</c:v>
                </c:pt>
                <c:pt idx="112">
                  <c:v>7.600000000000004E-2</c:v>
                </c:pt>
                <c:pt idx="113">
                  <c:v>7.650000000000004E-2</c:v>
                </c:pt>
                <c:pt idx="114">
                  <c:v>7.7000000000000041E-2</c:v>
                </c:pt>
                <c:pt idx="115">
                  <c:v>7.7500000000000041E-2</c:v>
                </c:pt>
                <c:pt idx="116">
                  <c:v>7.8000000000000042E-2</c:v>
                </c:pt>
                <c:pt idx="117">
                  <c:v>7.8500000000000042E-2</c:v>
                </c:pt>
                <c:pt idx="118">
                  <c:v>7.9000000000000042E-2</c:v>
                </c:pt>
                <c:pt idx="119">
                  <c:v>7.9500000000000043E-2</c:v>
                </c:pt>
                <c:pt idx="120">
                  <c:v>8.0000000000000043E-2</c:v>
                </c:pt>
                <c:pt idx="121">
                  <c:v>8.0500000000000044E-2</c:v>
                </c:pt>
                <c:pt idx="122">
                  <c:v>8.1000000000000044E-2</c:v>
                </c:pt>
                <c:pt idx="123">
                  <c:v>8.1500000000000045E-2</c:v>
                </c:pt>
                <c:pt idx="124">
                  <c:v>8.2000000000000045E-2</c:v>
                </c:pt>
                <c:pt idx="125">
                  <c:v>8.2500000000000046E-2</c:v>
                </c:pt>
                <c:pt idx="126">
                  <c:v>8.3000000000000046E-2</c:v>
                </c:pt>
                <c:pt idx="127">
                  <c:v>8.3500000000000046E-2</c:v>
                </c:pt>
                <c:pt idx="128">
                  <c:v>8.4000000000000047E-2</c:v>
                </c:pt>
                <c:pt idx="129">
                  <c:v>8.4500000000000047E-2</c:v>
                </c:pt>
                <c:pt idx="130">
                  <c:v>8.5000000000000048E-2</c:v>
                </c:pt>
                <c:pt idx="131">
                  <c:v>8.5500000000000048E-2</c:v>
                </c:pt>
                <c:pt idx="132">
                  <c:v>8.6000000000000049E-2</c:v>
                </c:pt>
                <c:pt idx="133">
                  <c:v>8.6500000000000049E-2</c:v>
                </c:pt>
                <c:pt idx="134">
                  <c:v>8.700000000000005E-2</c:v>
                </c:pt>
                <c:pt idx="135">
                  <c:v>8.750000000000005E-2</c:v>
                </c:pt>
                <c:pt idx="136">
                  <c:v>8.800000000000005E-2</c:v>
                </c:pt>
                <c:pt idx="137">
                  <c:v>8.8500000000000051E-2</c:v>
                </c:pt>
                <c:pt idx="138">
                  <c:v>8.9000000000000051E-2</c:v>
                </c:pt>
                <c:pt idx="139">
                  <c:v>8.9500000000000052E-2</c:v>
                </c:pt>
                <c:pt idx="140">
                  <c:v>9.0000000000000052E-2</c:v>
                </c:pt>
                <c:pt idx="141">
                  <c:v>9.0500000000000053E-2</c:v>
                </c:pt>
                <c:pt idx="142">
                  <c:v>9.1000000000000053E-2</c:v>
                </c:pt>
                <c:pt idx="143">
                  <c:v>9.1500000000000054E-2</c:v>
                </c:pt>
                <c:pt idx="144">
                  <c:v>9.2000000000000054E-2</c:v>
                </c:pt>
                <c:pt idx="145">
                  <c:v>9.2500000000000054E-2</c:v>
                </c:pt>
                <c:pt idx="146">
                  <c:v>9.3000000000000055E-2</c:v>
                </c:pt>
                <c:pt idx="147">
                  <c:v>9.3500000000000055E-2</c:v>
                </c:pt>
                <c:pt idx="148">
                  <c:v>9.4000000000000056E-2</c:v>
                </c:pt>
                <c:pt idx="149">
                  <c:v>9.4500000000000056E-2</c:v>
                </c:pt>
                <c:pt idx="150">
                  <c:v>9.5000000000000057E-2</c:v>
                </c:pt>
                <c:pt idx="151">
                  <c:v>9.5500000000000057E-2</c:v>
                </c:pt>
                <c:pt idx="152">
                  <c:v>9.6000000000000058E-2</c:v>
                </c:pt>
                <c:pt idx="153">
                  <c:v>9.6500000000000058E-2</c:v>
                </c:pt>
                <c:pt idx="154">
                  <c:v>9.7000000000000058E-2</c:v>
                </c:pt>
                <c:pt idx="155">
                  <c:v>9.7500000000000059E-2</c:v>
                </c:pt>
                <c:pt idx="156">
                  <c:v>9.8000000000000059E-2</c:v>
                </c:pt>
                <c:pt idx="157">
                  <c:v>9.850000000000006E-2</c:v>
                </c:pt>
                <c:pt idx="158">
                  <c:v>9.900000000000006E-2</c:v>
                </c:pt>
                <c:pt idx="159">
                  <c:v>9.9500000000000061E-2</c:v>
                </c:pt>
                <c:pt idx="160">
                  <c:v>0.10000000000000006</c:v>
                </c:pt>
                <c:pt idx="161">
                  <c:v>0.10050000000000006</c:v>
                </c:pt>
                <c:pt idx="162">
                  <c:v>0.10100000000000006</c:v>
                </c:pt>
                <c:pt idx="163">
                  <c:v>0.10150000000000006</c:v>
                </c:pt>
                <c:pt idx="164">
                  <c:v>0.10200000000000006</c:v>
                </c:pt>
                <c:pt idx="165">
                  <c:v>0.10250000000000006</c:v>
                </c:pt>
                <c:pt idx="166">
                  <c:v>0.10300000000000006</c:v>
                </c:pt>
                <c:pt idx="167">
                  <c:v>0.10350000000000006</c:v>
                </c:pt>
                <c:pt idx="168">
                  <c:v>0.10400000000000006</c:v>
                </c:pt>
                <c:pt idx="169">
                  <c:v>0.10450000000000007</c:v>
                </c:pt>
                <c:pt idx="170">
                  <c:v>0.10500000000000007</c:v>
                </c:pt>
                <c:pt idx="171">
                  <c:v>0.10550000000000007</c:v>
                </c:pt>
                <c:pt idx="172">
                  <c:v>0.10600000000000007</c:v>
                </c:pt>
                <c:pt idx="173">
                  <c:v>0.10650000000000007</c:v>
                </c:pt>
                <c:pt idx="174">
                  <c:v>0.10700000000000007</c:v>
                </c:pt>
                <c:pt idx="175">
                  <c:v>0.10750000000000007</c:v>
                </c:pt>
                <c:pt idx="176">
                  <c:v>0.10800000000000007</c:v>
                </c:pt>
                <c:pt idx="177">
                  <c:v>0.10850000000000007</c:v>
                </c:pt>
                <c:pt idx="178">
                  <c:v>0.10900000000000007</c:v>
                </c:pt>
                <c:pt idx="179">
                  <c:v>0.10950000000000007</c:v>
                </c:pt>
                <c:pt idx="180">
                  <c:v>0.11000000000000007</c:v>
                </c:pt>
                <c:pt idx="181">
                  <c:v>0.11050000000000007</c:v>
                </c:pt>
                <c:pt idx="182">
                  <c:v>0.11100000000000007</c:v>
                </c:pt>
                <c:pt idx="183">
                  <c:v>0.11150000000000007</c:v>
                </c:pt>
                <c:pt idx="184">
                  <c:v>0.11200000000000007</c:v>
                </c:pt>
                <c:pt idx="185">
                  <c:v>0.11250000000000007</c:v>
                </c:pt>
                <c:pt idx="186">
                  <c:v>0.11300000000000007</c:v>
                </c:pt>
                <c:pt idx="187">
                  <c:v>0.11350000000000007</c:v>
                </c:pt>
                <c:pt idx="188">
                  <c:v>0.11400000000000007</c:v>
                </c:pt>
                <c:pt idx="189">
                  <c:v>0.11450000000000007</c:v>
                </c:pt>
                <c:pt idx="190">
                  <c:v>0.11500000000000007</c:v>
                </c:pt>
                <c:pt idx="191">
                  <c:v>0.11550000000000007</c:v>
                </c:pt>
                <c:pt idx="192">
                  <c:v>0.11600000000000008</c:v>
                </c:pt>
                <c:pt idx="193">
                  <c:v>0.11650000000000008</c:v>
                </c:pt>
                <c:pt idx="194">
                  <c:v>0.11700000000000008</c:v>
                </c:pt>
                <c:pt idx="195">
                  <c:v>0.11750000000000008</c:v>
                </c:pt>
                <c:pt idx="196">
                  <c:v>0.11800000000000008</c:v>
                </c:pt>
                <c:pt idx="197">
                  <c:v>0.11850000000000008</c:v>
                </c:pt>
                <c:pt idx="198">
                  <c:v>0.11900000000000008</c:v>
                </c:pt>
                <c:pt idx="199">
                  <c:v>0.11950000000000008</c:v>
                </c:pt>
                <c:pt idx="200">
                  <c:v>0.12000000000000008</c:v>
                </c:pt>
                <c:pt idx="201">
                  <c:v>0.12050000000000008</c:v>
                </c:pt>
                <c:pt idx="202">
                  <c:v>0.12100000000000008</c:v>
                </c:pt>
                <c:pt idx="203">
                  <c:v>0.12150000000000008</c:v>
                </c:pt>
                <c:pt idx="204">
                  <c:v>0.12200000000000008</c:v>
                </c:pt>
                <c:pt idx="205">
                  <c:v>0.12250000000000008</c:v>
                </c:pt>
                <c:pt idx="206">
                  <c:v>0.12300000000000008</c:v>
                </c:pt>
                <c:pt idx="207">
                  <c:v>0.12350000000000008</c:v>
                </c:pt>
                <c:pt idx="208">
                  <c:v>0.12400000000000008</c:v>
                </c:pt>
                <c:pt idx="209">
                  <c:v>0.12450000000000008</c:v>
                </c:pt>
                <c:pt idx="210">
                  <c:v>0.12500000000000008</c:v>
                </c:pt>
                <c:pt idx="211">
                  <c:v>0.12550000000000008</c:v>
                </c:pt>
                <c:pt idx="212">
                  <c:v>0.12600000000000008</c:v>
                </c:pt>
                <c:pt idx="213">
                  <c:v>0.12650000000000008</c:v>
                </c:pt>
                <c:pt idx="214">
                  <c:v>0.12700000000000009</c:v>
                </c:pt>
                <c:pt idx="215">
                  <c:v>0.12750000000000009</c:v>
                </c:pt>
                <c:pt idx="216">
                  <c:v>0.12800000000000009</c:v>
                </c:pt>
                <c:pt idx="217">
                  <c:v>0.12850000000000009</c:v>
                </c:pt>
                <c:pt idx="218">
                  <c:v>0.12900000000000009</c:v>
                </c:pt>
                <c:pt idx="219">
                  <c:v>0.12950000000000009</c:v>
                </c:pt>
                <c:pt idx="220">
                  <c:v>0.13000000000000009</c:v>
                </c:pt>
                <c:pt idx="221">
                  <c:v>0.13050000000000009</c:v>
                </c:pt>
                <c:pt idx="222">
                  <c:v>0.13100000000000009</c:v>
                </c:pt>
                <c:pt idx="223">
                  <c:v>0.13150000000000009</c:v>
                </c:pt>
                <c:pt idx="224">
                  <c:v>0.13200000000000009</c:v>
                </c:pt>
                <c:pt idx="225">
                  <c:v>0.13250000000000009</c:v>
                </c:pt>
                <c:pt idx="226">
                  <c:v>0.13300000000000009</c:v>
                </c:pt>
                <c:pt idx="227">
                  <c:v>0.13350000000000009</c:v>
                </c:pt>
                <c:pt idx="228">
                  <c:v>0.13400000000000009</c:v>
                </c:pt>
                <c:pt idx="229">
                  <c:v>0.13450000000000009</c:v>
                </c:pt>
                <c:pt idx="230">
                  <c:v>0.13500000000000009</c:v>
                </c:pt>
                <c:pt idx="231">
                  <c:v>0.13550000000000009</c:v>
                </c:pt>
                <c:pt idx="232">
                  <c:v>0.13600000000000009</c:v>
                </c:pt>
                <c:pt idx="233">
                  <c:v>0.13650000000000009</c:v>
                </c:pt>
                <c:pt idx="234">
                  <c:v>0.13700000000000009</c:v>
                </c:pt>
                <c:pt idx="235">
                  <c:v>0.13750000000000009</c:v>
                </c:pt>
                <c:pt idx="236">
                  <c:v>0.13800000000000009</c:v>
                </c:pt>
                <c:pt idx="237">
                  <c:v>0.1385000000000001</c:v>
                </c:pt>
                <c:pt idx="238">
                  <c:v>0.1390000000000001</c:v>
                </c:pt>
                <c:pt idx="239">
                  <c:v>0.1395000000000001</c:v>
                </c:pt>
                <c:pt idx="240">
                  <c:v>0.1400000000000001</c:v>
                </c:pt>
                <c:pt idx="241">
                  <c:v>0.1405000000000001</c:v>
                </c:pt>
                <c:pt idx="242">
                  <c:v>0.1410000000000001</c:v>
                </c:pt>
                <c:pt idx="243">
                  <c:v>0.1415000000000001</c:v>
                </c:pt>
                <c:pt idx="244">
                  <c:v>0.1420000000000001</c:v>
                </c:pt>
                <c:pt idx="245">
                  <c:v>0.1425000000000001</c:v>
                </c:pt>
                <c:pt idx="246">
                  <c:v>0.1430000000000001</c:v>
                </c:pt>
                <c:pt idx="247">
                  <c:v>0.1435000000000001</c:v>
                </c:pt>
                <c:pt idx="248">
                  <c:v>0.1440000000000001</c:v>
                </c:pt>
                <c:pt idx="249">
                  <c:v>0.1445000000000001</c:v>
                </c:pt>
                <c:pt idx="250">
                  <c:v>0.1450000000000001</c:v>
                </c:pt>
                <c:pt idx="251">
                  <c:v>0.1455000000000001</c:v>
                </c:pt>
                <c:pt idx="252">
                  <c:v>0.1460000000000001</c:v>
                </c:pt>
                <c:pt idx="253">
                  <c:v>0.1465000000000001</c:v>
                </c:pt>
                <c:pt idx="254">
                  <c:v>0.1470000000000001</c:v>
                </c:pt>
                <c:pt idx="255">
                  <c:v>0.1475000000000001</c:v>
                </c:pt>
                <c:pt idx="256">
                  <c:v>0.1480000000000001</c:v>
                </c:pt>
                <c:pt idx="257">
                  <c:v>0.1485000000000001</c:v>
                </c:pt>
                <c:pt idx="258">
                  <c:v>0.1490000000000001</c:v>
                </c:pt>
                <c:pt idx="259">
                  <c:v>0.14950000000000011</c:v>
                </c:pt>
                <c:pt idx="260">
                  <c:v>0.15000000000000011</c:v>
                </c:pt>
                <c:pt idx="261">
                  <c:v>0.15050000000000011</c:v>
                </c:pt>
                <c:pt idx="262">
                  <c:v>0.15100000000000011</c:v>
                </c:pt>
                <c:pt idx="263">
                  <c:v>0.15150000000000011</c:v>
                </c:pt>
                <c:pt idx="264">
                  <c:v>0.15200000000000011</c:v>
                </c:pt>
                <c:pt idx="265">
                  <c:v>0.15250000000000011</c:v>
                </c:pt>
                <c:pt idx="266">
                  <c:v>0.15300000000000011</c:v>
                </c:pt>
                <c:pt idx="267">
                  <c:v>0.15350000000000011</c:v>
                </c:pt>
                <c:pt idx="268">
                  <c:v>0.15400000000000011</c:v>
                </c:pt>
                <c:pt idx="269">
                  <c:v>0.15450000000000011</c:v>
                </c:pt>
                <c:pt idx="270">
                  <c:v>0.15500000000000011</c:v>
                </c:pt>
                <c:pt idx="271">
                  <c:v>0.15550000000000011</c:v>
                </c:pt>
                <c:pt idx="272">
                  <c:v>0.15600000000000011</c:v>
                </c:pt>
                <c:pt idx="273">
                  <c:v>0.15650000000000011</c:v>
                </c:pt>
                <c:pt idx="274">
                  <c:v>0.15700000000000011</c:v>
                </c:pt>
                <c:pt idx="275">
                  <c:v>0.15750000000000011</c:v>
                </c:pt>
                <c:pt idx="276">
                  <c:v>0.15800000000000011</c:v>
                </c:pt>
                <c:pt idx="277">
                  <c:v>0.15850000000000011</c:v>
                </c:pt>
                <c:pt idx="278">
                  <c:v>0.15900000000000011</c:v>
                </c:pt>
                <c:pt idx="279">
                  <c:v>0.15950000000000011</c:v>
                </c:pt>
                <c:pt idx="280">
                  <c:v>0.16000000000000011</c:v>
                </c:pt>
                <c:pt idx="281">
                  <c:v>0.16050000000000011</c:v>
                </c:pt>
                <c:pt idx="282">
                  <c:v>0.16100000000000012</c:v>
                </c:pt>
                <c:pt idx="283">
                  <c:v>0.16150000000000012</c:v>
                </c:pt>
                <c:pt idx="284">
                  <c:v>0.16200000000000012</c:v>
                </c:pt>
                <c:pt idx="285">
                  <c:v>0.16250000000000012</c:v>
                </c:pt>
                <c:pt idx="286">
                  <c:v>0.16300000000000012</c:v>
                </c:pt>
                <c:pt idx="287">
                  <c:v>0.16350000000000012</c:v>
                </c:pt>
                <c:pt idx="288">
                  <c:v>0.16400000000000012</c:v>
                </c:pt>
                <c:pt idx="289">
                  <c:v>0.16450000000000012</c:v>
                </c:pt>
                <c:pt idx="290">
                  <c:v>0.16500000000000012</c:v>
                </c:pt>
                <c:pt idx="291">
                  <c:v>0.16550000000000012</c:v>
                </c:pt>
                <c:pt idx="292">
                  <c:v>0.16600000000000012</c:v>
                </c:pt>
                <c:pt idx="293">
                  <c:v>0.16650000000000012</c:v>
                </c:pt>
                <c:pt idx="294">
                  <c:v>0.16700000000000012</c:v>
                </c:pt>
                <c:pt idx="295">
                  <c:v>0.16750000000000012</c:v>
                </c:pt>
                <c:pt idx="296">
                  <c:v>0.16800000000000012</c:v>
                </c:pt>
                <c:pt idx="297">
                  <c:v>0.16850000000000012</c:v>
                </c:pt>
                <c:pt idx="298">
                  <c:v>0.16900000000000012</c:v>
                </c:pt>
                <c:pt idx="299">
                  <c:v>0.16950000000000012</c:v>
                </c:pt>
                <c:pt idx="300">
                  <c:v>0.17000000000000012</c:v>
                </c:pt>
                <c:pt idx="301">
                  <c:v>0.17050000000000012</c:v>
                </c:pt>
                <c:pt idx="302">
                  <c:v>0.17100000000000012</c:v>
                </c:pt>
                <c:pt idx="303">
                  <c:v>0.17150000000000012</c:v>
                </c:pt>
                <c:pt idx="304">
                  <c:v>0.17200000000000013</c:v>
                </c:pt>
                <c:pt idx="305">
                  <c:v>0.17250000000000013</c:v>
                </c:pt>
                <c:pt idx="306">
                  <c:v>0.17300000000000013</c:v>
                </c:pt>
                <c:pt idx="307">
                  <c:v>0.17350000000000013</c:v>
                </c:pt>
                <c:pt idx="308">
                  <c:v>0.17400000000000013</c:v>
                </c:pt>
                <c:pt idx="309">
                  <c:v>0.17450000000000013</c:v>
                </c:pt>
                <c:pt idx="310">
                  <c:v>0.17500000000000013</c:v>
                </c:pt>
                <c:pt idx="311">
                  <c:v>0.17550000000000013</c:v>
                </c:pt>
                <c:pt idx="312">
                  <c:v>0.17600000000000013</c:v>
                </c:pt>
                <c:pt idx="313">
                  <c:v>0.17650000000000013</c:v>
                </c:pt>
                <c:pt idx="314">
                  <c:v>0.17700000000000013</c:v>
                </c:pt>
                <c:pt idx="315">
                  <c:v>0.17750000000000013</c:v>
                </c:pt>
                <c:pt idx="316">
                  <c:v>0.17800000000000013</c:v>
                </c:pt>
                <c:pt idx="317">
                  <c:v>0.17850000000000013</c:v>
                </c:pt>
                <c:pt idx="318">
                  <c:v>0.17900000000000013</c:v>
                </c:pt>
                <c:pt idx="319">
                  <c:v>0.17950000000000013</c:v>
                </c:pt>
                <c:pt idx="320">
                  <c:v>0.18000000000000013</c:v>
                </c:pt>
                <c:pt idx="321">
                  <c:v>0.18050000000000013</c:v>
                </c:pt>
                <c:pt idx="322">
                  <c:v>0.18100000000000013</c:v>
                </c:pt>
                <c:pt idx="323">
                  <c:v>0.18150000000000013</c:v>
                </c:pt>
                <c:pt idx="324">
                  <c:v>0.18200000000000013</c:v>
                </c:pt>
                <c:pt idx="325">
                  <c:v>0.18250000000000013</c:v>
                </c:pt>
                <c:pt idx="326">
                  <c:v>0.18300000000000013</c:v>
                </c:pt>
                <c:pt idx="327">
                  <c:v>0.18350000000000014</c:v>
                </c:pt>
                <c:pt idx="328">
                  <c:v>0.18400000000000014</c:v>
                </c:pt>
                <c:pt idx="329">
                  <c:v>0.18450000000000014</c:v>
                </c:pt>
                <c:pt idx="330">
                  <c:v>0.18500000000000014</c:v>
                </c:pt>
                <c:pt idx="331">
                  <c:v>0.18550000000000014</c:v>
                </c:pt>
                <c:pt idx="332">
                  <c:v>0.18600000000000014</c:v>
                </c:pt>
                <c:pt idx="333">
                  <c:v>0.18650000000000014</c:v>
                </c:pt>
                <c:pt idx="334">
                  <c:v>0.18700000000000014</c:v>
                </c:pt>
                <c:pt idx="335">
                  <c:v>0.18750000000000014</c:v>
                </c:pt>
                <c:pt idx="336">
                  <c:v>0.18800000000000014</c:v>
                </c:pt>
                <c:pt idx="337">
                  <c:v>0.18850000000000014</c:v>
                </c:pt>
                <c:pt idx="338">
                  <c:v>0.18900000000000014</c:v>
                </c:pt>
                <c:pt idx="339">
                  <c:v>0.18950000000000014</c:v>
                </c:pt>
                <c:pt idx="340">
                  <c:v>0.19000000000000014</c:v>
                </c:pt>
                <c:pt idx="341">
                  <c:v>0.19050000000000014</c:v>
                </c:pt>
                <c:pt idx="342">
                  <c:v>0.19100000000000014</c:v>
                </c:pt>
                <c:pt idx="343">
                  <c:v>0.19150000000000014</c:v>
                </c:pt>
                <c:pt idx="344">
                  <c:v>0.19200000000000014</c:v>
                </c:pt>
                <c:pt idx="345">
                  <c:v>0.19250000000000014</c:v>
                </c:pt>
                <c:pt idx="346">
                  <c:v>0.19300000000000014</c:v>
                </c:pt>
                <c:pt idx="347">
                  <c:v>0.19350000000000014</c:v>
                </c:pt>
                <c:pt idx="348">
                  <c:v>0.19400000000000014</c:v>
                </c:pt>
                <c:pt idx="349">
                  <c:v>0.19450000000000014</c:v>
                </c:pt>
                <c:pt idx="350">
                  <c:v>0.19500000000000015</c:v>
                </c:pt>
                <c:pt idx="351">
                  <c:v>0.19550000000000015</c:v>
                </c:pt>
                <c:pt idx="352">
                  <c:v>0.19600000000000015</c:v>
                </c:pt>
                <c:pt idx="353">
                  <c:v>0.19650000000000015</c:v>
                </c:pt>
                <c:pt idx="354">
                  <c:v>0.19700000000000015</c:v>
                </c:pt>
                <c:pt idx="355">
                  <c:v>0.19750000000000015</c:v>
                </c:pt>
                <c:pt idx="356">
                  <c:v>0.19800000000000015</c:v>
                </c:pt>
                <c:pt idx="357">
                  <c:v>0.19850000000000015</c:v>
                </c:pt>
                <c:pt idx="358">
                  <c:v>0.19900000000000015</c:v>
                </c:pt>
                <c:pt idx="359">
                  <c:v>0.19950000000000015</c:v>
                </c:pt>
                <c:pt idx="360">
                  <c:v>0.20000000000000015</c:v>
                </c:pt>
                <c:pt idx="361">
                  <c:v>0.20050000000000015</c:v>
                </c:pt>
                <c:pt idx="362">
                  <c:v>0.20100000000000015</c:v>
                </c:pt>
                <c:pt idx="363">
                  <c:v>0.20150000000000015</c:v>
                </c:pt>
                <c:pt idx="364">
                  <c:v>0.20200000000000015</c:v>
                </c:pt>
                <c:pt idx="365">
                  <c:v>0.20250000000000015</c:v>
                </c:pt>
                <c:pt idx="366">
                  <c:v>0.20300000000000015</c:v>
                </c:pt>
                <c:pt idx="367">
                  <c:v>0.20350000000000015</c:v>
                </c:pt>
                <c:pt idx="368">
                  <c:v>0.20400000000000015</c:v>
                </c:pt>
                <c:pt idx="369">
                  <c:v>0.20450000000000015</c:v>
                </c:pt>
                <c:pt idx="370">
                  <c:v>0.20500000000000015</c:v>
                </c:pt>
                <c:pt idx="371">
                  <c:v>0.20550000000000015</c:v>
                </c:pt>
                <c:pt idx="372">
                  <c:v>0.20600000000000016</c:v>
                </c:pt>
                <c:pt idx="373">
                  <c:v>0.20650000000000016</c:v>
                </c:pt>
                <c:pt idx="374">
                  <c:v>0.20700000000000016</c:v>
                </c:pt>
                <c:pt idx="375">
                  <c:v>0.20750000000000016</c:v>
                </c:pt>
                <c:pt idx="376">
                  <c:v>0.20800000000000016</c:v>
                </c:pt>
                <c:pt idx="377">
                  <c:v>0.20850000000000016</c:v>
                </c:pt>
                <c:pt idx="378">
                  <c:v>0.20900000000000016</c:v>
                </c:pt>
                <c:pt idx="379">
                  <c:v>0.20950000000000016</c:v>
                </c:pt>
                <c:pt idx="380">
                  <c:v>0.21000000000000016</c:v>
                </c:pt>
                <c:pt idx="381">
                  <c:v>0.21050000000000016</c:v>
                </c:pt>
                <c:pt idx="382">
                  <c:v>0.21100000000000016</c:v>
                </c:pt>
                <c:pt idx="383">
                  <c:v>0.21150000000000016</c:v>
                </c:pt>
                <c:pt idx="384">
                  <c:v>0.21200000000000016</c:v>
                </c:pt>
                <c:pt idx="385">
                  <c:v>0.21250000000000016</c:v>
                </c:pt>
                <c:pt idx="386">
                  <c:v>0.21300000000000016</c:v>
                </c:pt>
                <c:pt idx="387">
                  <c:v>0.21350000000000016</c:v>
                </c:pt>
                <c:pt idx="388">
                  <c:v>0.21400000000000016</c:v>
                </c:pt>
                <c:pt idx="389">
                  <c:v>0.21450000000000016</c:v>
                </c:pt>
                <c:pt idx="390">
                  <c:v>0.21500000000000016</c:v>
                </c:pt>
                <c:pt idx="391">
                  <c:v>0.21550000000000016</c:v>
                </c:pt>
                <c:pt idx="392">
                  <c:v>0.21600000000000016</c:v>
                </c:pt>
                <c:pt idx="393">
                  <c:v>0.21650000000000016</c:v>
                </c:pt>
                <c:pt idx="394">
                  <c:v>0.21700000000000016</c:v>
                </c:pt>
                <c:pt idx="395">
                  <c:v>0.21750000000000017</c:v>
                </c:pt>
                <c:pt idx="396">
                  <c:v>0.21800000000000017</c:v>
                </c:pt>
                <c:pt idx="397">
                  <c:v>0.21850000000000017</c:v>
                </c:pt>
                <c:pt idx="398">
                  <c:v>0.21900000000000017</c:v>
                </c:pt>
                <c:pt idx="399">
                  <c:v>0.21950000000000017</c:v>
                </c:pt>
                <c:pt idx="400">
                  <c:v>0.22000000000000017</c:v>
                </c:pt>
                <c:pt idx="401">
                  <c:v>0.22050000000000017</c:v>
                </c:pt>
                <c:pt idx="402">
                  <c:v>0.22100000000000017</c:v>
                </c:pt>
                <c:pt idx="403">
                  <c:v>0.22150000000000017</c:v>
                </c:pt>
                <c:pt idx="404">
                  <c:v>0.22200000000000017</c:v>
                </c:pt>
                <c:pt idx="405">
                  <c:v>0.22250000000000017</c:v>
                </c:pt>
                <c:pt idx="406">
                  <c:v>0.22300000000000017</c:v>
                </c:pt>
                <c:pt idx="407">
                  <c:v>0.22350000000000017</c:v>
                </c:pt>
                <c:pt idx="408">
                  <c:v>0.22400000000000017</c:v>
                </c:pt>
                <c:pt idx="409">
                  <c:v>0.22450000000000017</c:v>
                </c:pt>
                <c:pt idx="410">
                  <c:v>0.22500000000000017</c:v>
                </c:pt>
                <c:pt idx="411">
                  <c:v>0.22550000000000017</c:v>
                </c:pt>
                <c:pt idx="412">
                  <c:v>0.22600000000000017</c:v>
                </c:pt>
                <c:pt idx="413">
                  <c:v>0.22650000000000017</c:v>
                </c:pt>
                <c:pt idx="414">
                  <c:v>0.22700000000000017</c:v>
                </c:pt>
                <c:pt idx="415">
                  <c:v>0.22750000000000017</c:v>
                </c:pt>
                <c:pt idx="416">
                  <c:v>0.22800000000000017</c:v>
                </c:pt>
                <c:pt idx="417">
                  <c:v>0.22850000000000018</c:v>
                </c:pt>
                <c:pt idx="418">
                  <c:v>0.22900000000000018</c:v>
                </c:pt>
                <c:pt idx="419">
                  <c:v>0.22950000000000018</c:v>
                </c:pt>
                <c:pt idx="420">
                  <c:v>0.23000000000000018</c:v>
                </c:pt>
                <c:pt idx="421">
                  <c:v>0.23050000000000018</c:v>
                </c:pt>
                <c:pt idx="422">
                  <c:v>0.23100000000000018</c:v>
                </c:pt>
                <c:pt idx="423">
                  <c:v>0.23150000000000018</c:v>
                </c:pt>
                <c:pt idx="424">
                  <c:v>0.23200000000000018</c:v>
                </c:pt>
                <c:pt idx="425">
                  <c:v>0.23250000000000018</c:v>
                </c:pt>
                <c:pt idx="426">
                  <c:v>0.23300000000000018</c:v>
                </c:pt>
                <c:pt idx="427">
                  <c:v>0.23350000000000018</c:v>
                </c:pt>
                <c:pt idx="428">
                  <c:v>0.23400000000000018</c:v>
                </c:pt>
                <c:pt idx="429">
                  <c:v>0.23450000000000018</c:v>
                </c:pt>
                <c:pt idx="430">
                  <c:v>0.23500000000000018</c:v>
                </c:pt>
                <c:pt idx="431">
                  <c:v>0.23550000000000018</c:v>
                </c:pt>
                <c:pt idx="432">
                  <c:v>0.23600000000000018</c:v>
                </c:pt>
                <c:pt idx="433">
                  <c:v>0.23650000000000018</c:v>
                </c:pt>
                <c:pt idx="434">
                  <c:v>0.23700000000000018</c:v>
                </c:pt>
                <c:pt idx="435">
                  <c:v>0.23750000000000018</c:v>
                </c:pt>
                <c:pt idx="436">
                  <c:v>0.23800000000000018</c:v>
                </c:pt>
                <c:pt idx="437">
                  <c:v>0.23850000000000018</c:v>
                </c:pt>
                <c:pt idx="438">
                  <c:v>0.23900000000000018</c:v>
                </c:pt>
                <c:pt idx="439">
                  <c:v>0.23950000000000018</c:v>
                </c:pt>
                <c:pt idx="440">
                  <c:v>0.24000000000000019</c:v>
                </c:pt>
                <c:pt idx="441">
                  <c:v>0.24050000000000019</c:v>
                </c:pt>
                <c:pt idx="442">
                  <c:v>0.24100000000000019</c:v>
                </c:pt>
                <c:pt idx="443">
                  <c:v>0.24150000000000019</c:v>
                </c:pt>
                <c:pt idx="444">
                  <c:v>0.24200000000000019</c:v>
                </c:pt>
                <c:pt idx="445">
                  <c:v>0.24250000000000019</c:v>
                </c:pt>
                <c:pt idx="446">
                  <c:v>0.24300000000000019</c:v>
                </c:pt>
                <c:pt idx="447">
                  <c:v>0.24350000000000019</c:v>
                </c:pt>
                <c:pt idx="448">
                  <c:v>0.24400000000000019</c:v>
                </c:pt>
                <c:pt idx="449">
                  <c:v>0.24450000000000019</c:v>
                </c:pt>
                <c:pt idx="450">
                  <c:v>0.24500000000000019</c:v>
                </c:pt>
                <c:pt idx="451">
                  <c:v>0.24550000000000019</c:v>
                </c:pt>
                <c:pt idx="452">
                  <c:v>0.24600000000000019</c:v>
                </c:pt>
                <c:pt idx="453">
                  <c:v>0.24650000000000019</c:v>
                </c:pt>
                <c:pt idx="454">
                  <c:v>0.24700000000000019</c:v>
                </c:pt>
              </c:numCache>
            </c:numRef>
          </c:xVal>
          <c:yVal>
            <c:numRef>
              <c:f>'van der Waals Equation'!$F$46:$F$500</c:f>
              <c:numCache>
                <c:formatCode>General</c:formatCode>
                <c:ptCount val="455"/>
                <c:pt idx="0">
                  <c:v>639.1</c:v>
                </c:pt>
                <c:pt idx="1">
                  <c:v>623.51219512195121</c:v>
                </c:pt>
                <c:pt idx="2">
                  <c:v>608.66666666666663</c:v>
                </c:pt>
                <c:pt idx="3">
                  <c:v>594.51162790697674</c:v>
                </c:pt>
                <c:pt idx="4">
                  <c:v>581</c:v>
                </c:pt>
                <c:pt idx="5">
                  <c:v>568.08888888888885</c:v>
                </c:pt>
                <c:pt idx="6">
                  <c:v>555.73913043478251</c:v>
                </c:pt>
                <c:pt idx="7">
                  <c:v>543.91489361702122</c:v>
                </c:pt>
                <c:pt idx="8">
                  <c:v>532.58333333333326</c:v>
                </c:pt>
                <c:pt idx="9">
                  <c:v>521.71428571428567</c:v>
                </c:pt>
                <c:pt idx="10">
                  <c:v>511.27999999999992</c:v>
                </c:pt>
                <c:pt idx="11">
                  <c:v>501.2549019607842</c:v>
                </c:pt>
                <c:pt idx="12">
                  <c:v>491.61538461538453</c:v>
                </c:pt>
                <c:pt idx="13">
                  <c:v>482.33962264150932</c:v>
                </c:pt>
                <c:pt idx="14">
                  <c:v>473.40740740740728</c:v>
                </c:pt>
                <c:pt idx="15">
                  <c:v>464.7999999999999</c:v>
                </c:pt>
                <c:pt idx="16">
                  <c:v>456.49999999999989</c:v>
                </c:pt>
                <c:pt idx="17">
                  <c:v>448.49122807017534</c:v>
                </c:pt>
                <c:pt idx="18">
                  <c:v>440.75862068965506</c:v>
                </c:pt>
                <c:pt idx="19">
                  <c:v>433.2881355932202</c:v>
                </c:pt>
                <c:pt idx="20">
                  <c:v>426.06666666666655</c:v>
                </c:pt>
                <c:pt idx="21">
                  <c:v>419.08196721311464</c:v>
                </c:pt>
                <c:pt idx="22">
                  <c:v>412.32258064516117</c:v>
                </c:pt>
                <c:pt idx="23">
                  <c:v>405.77777777777771</c:v>
                </c:pt>
                <c:pt idx="24">
                  <c:v>399.43749999999989</c:v>
                </c:pt>
                <c:pt idx="25">
                  <c:v>393.29230769230759</c:v>
                </c:pt>
                <c:pt idx="26">
                  <c:v>387.33333333333326</c:v>
                </c:pt>
                <c:pt idx="27">
                  <c:v>381.55223880597003</c:v>
                </c:pt>
                <c:pt idx="28">
                  <c:v>375.94117647058812</c:v>
                </c:pt>
                <c:pt idx="29">
                  <c:v>370.49275362318832</c:v>
                </c:pt>
                <c:pt idx="30">
                  <c:v>365.19999999999987</c:v>
                </c:pt>
                <c:pt idx="31">
                  <c:v>360.05633802816891</c:v>
                </c:pt>
                <c:pt idx="32">
                  <c:v>355.05555555555543</c:v>
                </c:pt>
                <c:pt idx="33">
                  <c:v>350.19178082191769</c:v>
                </c:pt>
                <c:pt idx="34">
                  <c:v>345.45945945945937</c:v>
                </c:pt>
                <c:pt idx="35">
                  <c:v>340.85333333333324</c:v>
                </c:pt>
                <c:pt idx="36">
                  <c:v>336.36842105263145</c:v>
                </c:pt>
                <c:pt idx="37">
                  <c:v>331.99999999999989</c:v>
                </c:pt>
                <c:pt idx="38">
                  <c:v>327.74358974358961</c:v>
                </c:pt>
                <c:pt idx="39">
                  <c:v>323.59493670886064</c:v>
                </c:pt>
                <c:pt idx="40">
                  <c:v>319.5499999999999</c:v>
                </c:pt>
                <c:pt idx="41">
                  <c:v>315.60493827160479</c:v>
                </c:pt>
                <c:pt idx="42">
                  <c:v>311.75609756097549</c:v>
                </c:pt>
                <c:pt idx="43">
                  <c:v>307.99999999999989</c:v>
                </c:pt>
                <c:pt idx="44">
                  <c:v>304.3333333333332</c:v>
                </c:pt>
                <c:pt idx="45">
                  <c:v>300.75294117647047</c:v>
                </c:pt>
                <c:pt idx="46">
                  <c:v>297.25581395348826</c:v>
                </c:pt>
                <c:pt idx="47">
                  <c:v>293.83908045977</c:v>
                </c:pt>
                <c:pt idx="48">
                  <c:v>290.49999999999989</c:v>
                </c:pt>
                <c:pt idx="49">
                  <c:v>287.23595505617965</c:v>
                </c:pt>
                <c:pt idx="50">
                  <c:v>284.04444444444431</c:v>
                </c:pt>
                <c:pt idx="51">
                  <c:v>280.92307692307679</c:v>
                </c:pt>
                <c:pt idx="52">
                  <c:v>277.8695652173912</c:v>
                </c:pt>
                <c:pt idx="53">
                  <c:v>274.88172043010741</c:v>
                </c:pt>
                <c:pt idx="54">
                  <c:v>271.9574468085105</c:v>
                </c:pt>
                <c:pt idx="55">
                  <c:v>269.09473684210514</c:v>
                </c:pt>
                <c:pt idx="56">
                  <c:v>266.29166666666657</c:v>
                </c:pt>
                <c:pt idx="57">
                  <c:v>263.54639175257722</c:v>
                </c:pt>
                <c:pt idx="58">
                  <c:v>260.85714285714272</c:v>
                </c:pt>
                <c:pt idx="59">
                  <c:v>258.22222222222211</c:v>
                </c:pt>
                <c:pt idx="60">
                  <c:v>255.63999999999987</c:v>
                </c:pt>
                <c:pt idx="61">
                  <c:v>253.10891089108898</c:v>
                </c:pt>
                <c:pt idx="62">
                  <c:v>250.62745098039204</c:v>
                </c:pt>
                <c:pt idx="63">
                  <c:v>248.19417475728144</c:v>
                </c:pt>
                <c:pt idx="64">
                  <c:v>245.80769230769218</c:v>
                </c:pt>
                <c:pt idx="65">
                  <c:v>243.46666666666655</c:v>
                </c:pt>
                <c:pt idx="66">
                  <c:v>241.1698113207546</c:v>
                </c:pt>
                <c:pt idx="67">
                  <c:v>238.91588785046716</c:v>
                </c:pt>
                <c:pt idx="68">
                  <c:v>236.70370370370358</c:v>
                </c:pt>
                <c:pt idx="69">
                  <c:v>234.53211009174299</c:v>
                </c:pt>
                <c:pt idx="70">
                  <c:v>232.39999999999989</c:v>
                </c:pt>
                <c:pt idx="71">
                  <c:v>230.3063063063062</c:v>
                </c:pt>
                <c:pt idx="72">
                  <c:v>228.24999999999989</c:v>
                </c:pt>
                <c:pt idx="73">
                  <c:v>226.2300884955751</c:v>
                </c:pt>
                <c:pt idx="74">
                  <c:v>224.24561403508761</c:v>
                </c:pt>
                <c:pt idx="75">
                  <c:v>222.29565217391291</c:v>
                </c:pt>
                <c:pt idx="76">
                  <c:v>220.37931034482747</c:v>
                </c:pt>
                <c:pt idx="77">
                  <c:v>218.49572649572639</c:v>
                </c:pt>
                <c:pt idx="78">
                  <c:v>216.64406779661005</c:v>
                </c:pt>
                <c:pt idx="79">
                  <c:v>214.82352941176458</c:v>
                </c:pt>
                <c:pt idx="80">
                  <c:v>213.03333333333322</c:v>
                </c:pt>
                <c:pt idx="81">
                  <c:v>211.27272727272717</c:v>
                </c:pt>
                <c:pt idx="82">
                  <c:v>209.54098360655726</c:v>
                </c:pt>
                <c:pt idx="83">
                  <c:v>207.83739837398363</c:v>
                </c:pt>
                <c:pt idx="84">
                  <c:v>206.16129032258053</c:v>
                </c:pt>
                <c:pt idx="85">
                  <c:v>204.51199999999992</c:v>
                </c:pt>
                <c:pt idx="86">
                  <c:v>202.8888888888888</c:v>
                </c:pt>
                <c:pt idx="87">
                  <c:v>201.29133858267707</c:v>
                </c:pt>
                <c:pt idx="88">
                  <c:v>199.71874999999991</c:v>
                </c:pt>
                <c:pt idx="89">
                  <c:v>198.17054263565882</c:v>
                </c:pt>
                <c:pt idx="90">
                  <c:v>196.64615384615377</c:v>
                </c:pt>
                <c:pt idx="91">
                  <c:v>195.14503816793885</c:v>
                </c:pt>
                <c:pt idx="92">
                  <c:v>193.66666666666657</c:v>
                </c:pt>
                <c:pt idx="93">
                  <c:v>192.21052631578939</c:v>
                </c:pt>
                <c:pt idx="94">
                  <c:v>190.77611940298499</c:v>
                </c:pt>
                <c:pt idx="95">
                  <c:v>189.36296296296288</c:v>
                </c:pt>
                <c:pt idx="96">
                  <c:v>187.97058823529403</c:v>
                </c:pt>
                <c:pt idx="97">
                  <c:v>186.59854014598531</c:v>
                </c:pt>
                <c:pt idx="98">
                  <c:v>185.2463768115941</c:v>
                </c:pt>
                <c:pt idx="99">
                  <c:v>183.91366906474812</c:v>
                </c:pt>
                <c:pt idx="100">
                  <c:v>182.59999999999991</c:v>
                </c:pt>
                <c:pt idx="101">
                  <c:v>181.30496453900702</c:v>
                </c:pt>
                <c:pt idx="102">
                  <c:v>180.02816901408443</c:v>
                </c:pt>
                <c:pt idx="103">
                  <c:v>178.76923076923069</c:v>
                </c:pt>
                <c:pt idx="104">
                  <c:v>177.52777777777769</c:v>
                </c:pt>
                <c:pt idx="105">
                  <c:v>176.30344827586197</c:v>
                </c:pt>
                <c:pt idx="106">
                  <c:v>175.09589041095882</c:v>
                </c:pt>
                <c:pt idx="107">
                  <c:v>173.90476190476181</c:v>
                </c:pt>
                <c:pt idx="108">
                  <c:v>172.72972972972966</c:v>
                </c:pt>
                <c:pt idx="109">
                  <c:v>171.57046979865763</c:v>
                </c:pt>
                <c:pt idx="110">
                  <c:v>170.42666666666659</c:v>
                </c:pt>
                <c:pt idx="111">
                  <c:v>169.29801324503302</c:v>
                </c:pt>
                <c:pt idx="112">
                  <c:v>168.1842105263157</c:v>
                </c:pt>
                <c:pt idx="113">
                  <c:v>167.08496732026134</c:v>
                </c:pt>
                <c:pt idx="114">
                  <c:v>165.99999999999991</c:v>
                </c:pt>
                <c:pt idx="115">
                  <c:v>164.92903225806444</c:v>
                </c:pt>
                <c:pt idx="116">
                  <c:v>163.87179487179478</c:v>
                </c:pt>
                <c:pt idx="117">
                  <c:v>162.82802547770692</c:v>
                </c:pt>
                <c:pt idx="118">
                  <c:v>161.79746835443029</c:v>
                </c:pt>
                <c:pt idx="119">
                  <c:v>160.77987421383639</c:v>
                </c:pt>
                <c:pt idx="120">
                  <c:v>159.77499999999992</c:v>
                </c:pt>
                <c:pt idx="121">
                  <c:v>158.7826086956521</c:v>
                </c:pt>
                <c:pt idx="122">
                  <c:v>157.8024691358024</c:v>
                </c:pt>
                <c:pt idx="123">
                  <c:v>156.83435582822077</c:v>
                </c:pt>
                <c:pt idx="124">
                  <c:v>155.87804878048772</c:v>
                </c:pt>
                <c:pt idx="125">
                  <c:v>154.93333333333325</c:v>
                </c:pt>
                <c:pt idx="126">
                  <c:v>153.99999999999991</c:v>
                </c:pt>
                <c:pt idx="127">
                  <c:v>153.07784431137716</c:v>
                </c:pt>
                <c:pt idx="128">
                  <c:v>152.16666666666657</c:v>
                </c:pt>
                <c:pt idx="129">
                  <c:v>151.26627218934902</c:v>
                </c:pt>
                <c:pt idx="130">
                  <c:v>150.37647058823521</c:v>
                </c:pt>
                <c:pt idx="131">
                  <c:v>149.49707602339174</c:v>
                </c:pt>
                <c:pt idx="132">
                  <c:v>148.6279069767441</c:v>
                </c:pt>
                <c:pt idx="133">
                  <c:v>147.76878612716754</c:v>
                </c:pt>
                <c:pt idx="134">
                  <c:v>146.91954022988497</c:v>
                </c:pt>
                <c:pt idx="135">
                  <c:v>146.07999999999993</c:v>
                </c:pt>
                <c:pt idx="136">
                  <c:v>145.24999999999991</c:v>
                </c:pt>
                <c:pt idx="137">
                  <c:v>144.42937853107335</c:v>
                </c:pt>
                <c:pt idx="138">
                  <c:v>143.6179775280898</c:v>
                </c:pt>
                <c:pt idx="139">
                  <c:v>142.81564245810048</c:v>
                </c:pt>
                <c:pt idx="140">
                  <c:v>142.02222222222213</c:v>
                </c:pt>
                <c:pt idx="141">
                  <c:v>141.23756906077341</c:v>
                </c:pt>
                <c:pt idx="142">
                  <c:v>140.46153846153837</c:v>
                </c:pt>
                <c:pt idx="143">
                  <c:v>139.69398907103817</c:v>
                </c:pt>
                <c:pt idx="144">
                  <c:v>138.93478260869557</c:v>
                </c:pt>
                <c:pt idx="145">
                  <c:v>138.1837837837837</c:v>
                </c:pt>
                <c:pt idx="146">
                  <c:v>137.44086021505368</c:v>
                </c:pt>
                <c:pt idx="147">
                  <c:v>136.7058823529411</c:v>
                </c:pt>
                <c:pt idx="148">
                  <c:v>135.97872340425525</c:v>
                </c:pt>
                <c:pt idx="149">
                  <c:v>135.25925925925918</c:v>
                </c:pt>
                <c:pt idx="150">
                  <c:v>134.54736842105254</c:v>
                </c:pt>
                <c:pt idx="151">
                  <c:v>133.84293193717269</c:v>
                </c:pt>
                <c:pt idx="152">
                  <c:v>133.14583333333326</c:v>
                </c:pt>
                <c:pt idx="153">
                  <c:v>132.45595854922271</c:v>
                </c:pt>
                <c:pt idx="154">
                  <c:v>131.77319587628858</c:v>
                </c:pt>
                <c:pt idx="155">
                  <c:v>131.09743589743582</c:v>
                </c:pt>
                <c:pt idx="156">
                  <c:v>130.42857142857136</c:v>
                </c:pt>
                <c:pt idx="157">
                  <c:v>129.76649746192885</c:v>
                </c:pt>
                <c:pt idx="158">
                  <c:v>129.11111111111103</c:v>
                </c:pt>
                <c:pt idx="159">
                  <c:v>128.46231155778887</c:v>
                </c:pt>
                <c:pt idx="160">
                  <c:v>127.81999999999992</c:v>
                </c:pt>
                <c:pt idx="161">
                  <c:v>127.18407960198998</c:v>
                </c:pt>
                <c:pt idx="162">
                  <c:v>126.55445544554448</c:v>
                </c:pt>
                <c:pt idx="163">
                  <c:v>125.93103448275855</c:v>
                </c:pt>
                <c:pt idx="164">
                  <c:v>125.31372549019601</c:v>
                </c:pt>
                <c:pt idx="165">
                  <c:v>124.70243902439017</c:v>
                </c:pt>
                <c:pt idx="166">
                  <c:v>124.09708737864069</c:v>
                </c:pt>
                <c:pt idx="167">
                  <c:v>123.49758454106272</c:v>
                </c:pt>
                <c:pt idx="168">
                  <c:v>122.90384615384608</c:v>
                </c:pt>
                <c:pt idx="169">
                  <c:v>122.31578947368413</c:v>
                </c:pt>
                <c:pt idx="170">
                  <c:v>121.73333333333326</c:v>
                </c:pt>
                <c:pt idx="171">
                  <c:v>121.15639810426532</c:v>
                </c:pt>
                <c:pt idx="172">
                  <c:v>120.58490566037729</c:v>
                </c:pt>
                <c:pt idx="173">
                  <c:v>120.01877934272294</c:v>
                </c:pt>
                <c:pt idx="174">
                  <c:v>119.45794392523356</c:v>
                </c:pt>
                <c:pt idx="175">
                  <c:v>118.90232558139527</c:v>
                </c:pt>
                <c:pt idx="176">
                  <c:v>118.35185185185178</c:v>
                </c:pt>
                <c:pt idx="177">
                  <c:v>117.80645161290315</c:v>
                </c:pt>
                <c:pt idx="178">
                  <c:v>117.26605504587148</c:v>
                </c:pt>
                <c:pt idx="179">
                  <c:v>116.73059360730586</c:v>
                </c:pt>
                <c:pt idx="180">
                  <c:v>116.19999999999993</c:v>
                </c:pt>
                <c:pt idx="181">
                  <c:v>115.67420814479631</c:v>
                </c:pt>
                <c:pt idx="182">
                  <c:v>115.15315315315308</c:v>
                </c:pt>
                <c:pt idx="183">
                  <c:v>114.63677130044836</c:v>
                </c:pt>
                <c:pt idx="184">
                  <c:v>114.12499999999993</c:v>
                </c:pt>
                <c:pt idx="185">
                  <c:v>113.6177777777777</c:v>
                </c:pt>
                <c:pt idx="186">
                  <c:v>113.11504424778754</c:v>
                </c:pt>
                <c:pt idx="187">
                  <c:v>112.61674008810566</c:v>
                </c:pt>
                <c:pt idx="188">
                  <c:v>112.12280701754379</c:v>
                </c:pt>
                <c:pt idx="189">
                  <c:v>111.63318777292569</c:v>
                </c:pt>
                <c:pt idx="190">
                  <c:v>111.14782608695646</c:v>
                </c:pt>
                <c:pt idx="191">
                  <c:v>110.6666666666666</c:v>
                </c:pt>
                <c:pt idx="192">
                  <c:v>110.18965517241372</c:v>
                </c:pt>
                <c:pt idx="193">
                  <c:v>109.71673819742482</c:v>
                </c:pt>
                <c:pt idx="194">
                  <c:v>109.24786324786318</c:v>
                </c:pt>
                <c:pt idx="195">
                  <c:v>108.78297872340418</c:v>
                </c:pt>
                <c:pt idx="196">
                  <c:v>108.32203389830501</c:v>
                </c:pt>
                <c:pt idx="197">
                  <c:v>107.86497890295351</c:v>
                </c:pt>
                <c:pt idx="198">
                  <c:v>107.41176470588228</c:v>
                </c:pt>
                <c:pt idx="199">
                  <c:v>106.96234309623424</c:v>
                </c:pt>
                <c:pt idx="200">
                  <c:v>106.51666666666659</c:v>
                </c:pt>
                <c:pt idx="201">
                  <c:v>106.07468879668043</c:v>
                </c:pt>
                <c:pt idx="202">
                  <c:v>105.63636363636357</c:v>
                </c:pt>
                <c:pt idx="203">
                  <c:v>105.20164609053491</c:v>
                </c:pt>
                <c:pt idx="204">
                  <c:v>104.77049180327862</c:v>
                </c:pt>
                <c:pt idx="205">
                  <c:v>104.34285714285707</c:v>
                </c:pt>
                <c:pt idx="206">
                  <c:v>103.9186991869918</c:v>
                </c:pt>
                <c:pt idx="207">
                  <c:v>103.49797570850195</c:v>
                </c:pt>
                <c:pt idx="208">
                  <c:v>103.08064516129025</c:v>
                </c:pt>
                <c:pt idx="209">
                  <c:v>102.6666666666666</c:v>
                </c:pt>
                <c:pt idx="210">
                  <c:v>102.25599999999993</c:v>
                </c:pt>
                <c:pt idx="211">
                  <c:v>101.84860557768917</c:v>
                </c:pt>
                <c:pt idx="212">
                  <c:v>101.44444444444437</c:v>
                </c:pt>
                <c:pt idx="213">
                  <c:v>101.04347826086949</c:v>
                </c:pt>
                <c:pt idx="214">
                  <c:v>100.64566929133852</c:v>
                </c:pt>
                <c:pt idx="215">
                  <c:v>100.25098039215679</c:v>
                </c:pt>
                <c:pt idx="216">
                  <c:v>99.859374999999929</c:v>
                </c:pt>
                <c:pt idx="217">
                  <c:v>99.470817120622499</c:v>
                </c:pt>
                <c:pt idx="218">
                  <c:v>99.085271317829395</c:v>
                </c:pt>
                <c:pt idx="219">
                  <c:v>98.702702702702638</c:v>
                </c:pt>
                <c:pt idx="220">
                  <c:v>98.323076923076854</c:v>
                </c:pt>
                <c:pt idx="221">
                  <c:v>97.946360153256634</c:v>
                </c:pt>
                <c:pt idx="222">
                  <c:v>97.572519083969397</c:v>
                </c:pt>
                <c:pt idx="223">
                  <c:v>97.201520912547466</c:v>
                </c:pt>
                <c:pt idx="224">
                  <c:v>96.833333333333272</c:v>
                </c:pt>
                <c:pt idx="225">
                  <c:v>96.467924528301822</c:v>
                </c:pt>
                <c:pt idx="226">
                  <c:v>96.105263157894669</c:v>
                </c:pt>
                <c:pt idx="227">
                  <c:v>95.745318352059854</c:v>
                </c:pt>
                <c:pt idx="228">
                  <c:v>95.388059701492466</c:v>
                </c:pt>
                <c:pt idx="229">
                  <c:v>95.033457249070565</c:v>
                </c:pt>
                <c:pt idx="230">
                  <c:v>94.681481481481413</c:v>
                </c:pt>
                <c:pt idx="231">
                  <c:v>94.332103321033145</c:v>
                </c:pt>
                <c:pt idx="232">
                  <c:v>93.985294117647001</c:v>
                </c:pt>
                <c:pt idx="233">
                  <c:v>93.641025641025578</c:v>
                </c:pt>
                <c:pt idx="234">
                  <c:v>93.299270072992641</c:v>
                </c:pt>
                <c:pt idx="235">
                  <c:v>92.959999999999937</c:v>
                </c:pt>
                <c:pt idx="236">
                  <c:v>92.623188405797038</c:v>
                </c:pt>
                <c:pt idx="237">
                  <c:v>92.288808664259861</c:v>
                </c:pt>
                <c:pt idx="238">
                  <c:v>91.956834532374032</c:v>
                </c:pt>
                <c:pt idx="239">
                  <c:v>91.627240143369107</c:v>
                </c:pt>
                <c:pt idx="240">
                  <c:v>91.29999999999994</c:v>
                </c:pt>
                <c:pt idx="241">
                  <c:v>90.975088967971473</c:v>
                </c:pt>
                <c:pt idx="242">
                  <c:v>90.65248226950348</c:v>
                </c:pt>
                <c:pt idx="243">
                  <c:v>90.332155477031733</c:v>
                </c:pt>
                <c:pt idx="244">
                  <c:v>90.014084507042185</c:v>
                </c:pt>
                <c:pt idx="245">
                  <c:v>89.698245614035031</c:v>
                </c:pt>
                <c:pt idx="246">
                  <c:v>89.384615384615316</c:v>
                </c:pt>
                <c:pt idx="247">
                  <c:v>89.073170731707251</c:v>
                </c:pt>
                <c:pt idx="248">
                  <c:v>88.763888888888829</c:v>
                </c:pt>
                <c:pt idx="249">
                  <c:v>88.456747404844236</c:v>
                </c:pt>
                <c:pt idx="250">
                  <c:v>88.15172413793097</c:v>
                </c:pt>
                <c:pt idx="251">
                  <c:v>87.84879725085905</c:v>
                </c:pt>
                <c:pt idx="252">
                  <c:v>87.547945205479394</c:v>
                </c:pt>
                <c:pt idx="253">
                  <c:v>87.249146757679114</c:v>
                </c:pt>
                <c:pt idx="254">
                  <c:v>86.952380952380892</c:v>
                </c:pt>
                <c:pt idx="255">
                  <c:v>86.657627118644001</c:v>
                </c:pt>
                <c:pt idx="256">
                  <c:v>86.364864864864799</c:v>
                </c:pt>
                <c:pt idx="257">
                  <c:v>86.074074074074019</c:v>
                </c:pt>
                <c:pt idx="258">
                  <c:v>85.785234899328799</c:v>
                </c:pt>
                <c:pt idx="259">
                  <c:v>85.498327759197267</c:v>
                </c:pt>
                <c:pt idx="260">
                  <c:v>85.213333333333267</c:v>
                </c:pt>
                <c:pt idx="261">
                  <c:v>84.93023255813948</c:v>
                </c:pt>
                <c:pt idx="262">
                  <c:v>84.649006622516495</c:v>
                </c:pt>
                <c:pt idx="263">
                  <c:v>84.369636963696308</c:v>
                </c:pt>
                <c:pt idx="264">
                  <c:v>84.092105263157833</c:v>
                </c:pt>
                <c:pt idx="265">
                  <c:v>83.816393442622896</c:v>
                </c:pt>
                <c:pt idx="266">
                  <c:v>83.542483660130657</c:v>
                </c:pt>
                <c:pt idx="267">
                  <c:v>83.270358306188868</c:v>
                </c:pt>
                <c:pt idx="268">
                  <c:v>82.999999999999943</c:v>
                </c:pt>
                <c:pt idx="269">
                  <c:v>82.731391585760463</c:v>
                </c:pt>
                <c:pt idx="270">
                  <c:v>82.464516129032205</c:v>
                </c:pt>
                <c:pt idx="271">
                  <c:v>82.199356913183223</c:v>
                </c:pt>
                <c:pt idx="272">
                  <c:v>81.935897435897374</c:v>
                </c:pt>
                <c:pt idx="273">
                  <c:v>81.674121405750739</c:v>
                </c:pt>
                <c:pt idx="274">
                  <c:v>81.414012738853444</c:v>
                </c:pt>
                <c:pt idx="275">
                  <c:v>81.155555555555495</c:v>
                </c:pt>
                <c:pt idx="276">
                  <c:v>80.898734177215132</c:v>
                </c:pt>
                <c:pt idx="277">
                  <c:v>80.643533123028334</c:v>
                </c:pt>
                <c:pt idx="278">
                  <c:v>80.389937106918183</c:v>
                </c:pt>
                <c:pt idx="279">
                  <c:v>80.137931034482705</c:v>
                </c:pt>
                <c:pt idx="280">
                  <c:v>79.887499999999946</c:v>
                </c:pt>
                <c:pt idx="281">
                  <c:v>79.638629283489038</c:v>
                </c:pt>
                <c:pt idx="282">
                  <c:v>79.391304347826036</c:v>
                </c:pt>
                <c:pt idx="283">
                  <c:v>79.145510835913257</c:v>
                </c:pt>
                <c:pt idx="284">
                  <c:v>78.901234567901184</c:v>
                </c:pt>
                <c:pt idx="285">
                  <c:v>78.658461538461481</c:v>
                </c:pt>
                <c:pt idx="286">
                  <c:v>78.417177914110368</c:v>
                </c:pt>
                <c:pt idx="287">
                  <c:v>78.177370030580988</c:v>
                </c:pt>
                <c:pt idx="288">
                  <c:v>77.939024390243844</c:v>
                </c:pt>
                <c:pt idx="289">
                  <c:v>77.702127659574415</c:v>
                </c:pt>
                <c:pt idx="290">
                  <c:v>77.466666666666612</c:v>
                </c:pt>
                <c:pt idx="291">
                  <c:v>77.232628398791491</c:v>
                </c:pt>
                <c:pt idx="292">
                  <c:v>76.999999999999943</c:v>
                </c:pt>
                <c:pt idx="293">
                  <c:v>76.768768768768709</c:v>
                </c:pt>
                <c:pt idx="294">
                  <c:v>76.538922155688567</c:v>
                </c:pt>
                <c:pt idx="295">
                  <c:v>76.31044776119397</c:v>
                </c:pt>
                <c:pt idx="296">
                  <c:v>76.083333333333272</c:v>
                </c:pt>
                <c:pt idx="297">
                  <c:v>75.857566765578582</c:v>
                </c:pt>
                <c:pt idx="298">
                  <c:v>75.633136094674498</c:v>
                </c:pt>
                <c:pt idx="299">
                  <c:v>75.41002949852502</c:v>
                </c:pt>
                <c:pt idx="300">
                  <c:v>75.18823529411759</c:v>
                </c:pt>
                <c:pt idx="301">
                  <c:v>74.967741935483815</c:v>
                </c:pt>
                <c:pt idx="302">
                  <c:v>74.748538011695857</c:v>
                </c:pt>
                <c:pt idx="303">
                  <c:v>74.53061224489791</c:v>
                </c:pt>
                <c:pt idx="304">
                  <c:v>74.313953488372036</c:v>
                </c:pt>
                <c:pt idx="305">
                  <c:v>74.098550724637633</c:v>
                </c:pt>
                <c:pt idx="306">
                  <c:v>73.884393063583758</c:v>
                </c:pt>
                <c:pt idx="307">
                  <c:v>73.671469740633952</c:v>
                </c:pt>
                <c:pt idx="308">
                  <c:v>73.459770114942472</c:v>
                </c:pt>
                <c:pt idx="309">
                  <c:v>73.249283667621725</c:v>
                </c:pt>
                <c:pt idx="310">
                  <c:v>73.039999999999949</c:v>
                </c:pt>
                <c:pt idx="311">
                  <c:v>72.831908831908777</c:v>
                </c:pt>
                <c:pt idx="312">
                  <c:v>72.624999999999943</c:v>
                </c:pt>
                <c:pt idx="313">
                  <c:v>72.419263456090604</c:v>
                </c:pt>
                <c:pt idx="314">
                  <c:v>72.214689265536677</c:v>
                </c:pt>
                <c:pt idx="315">
                  <c:v>72.011267605633748</c:v>
                </c:pt>
                <c:pt idx="316">
                  <c:v>71.808988764044898</c:v>
                </c:pt>
                <c:pt idx="317">
                  <c:v>71.607843137254847</c:v>
                </c:pt>
                <c:pt idx="318">
                  <c:v>71.407821229050228</c:v>
                </c:pt>
                <c:pt idx="319">
                  <c:v>71.208913649025021</c:v>
                </c:pt>
                <c:pt idx="320">
                  <c:v>71.011111111111063</c:v>
                </c:pt>
                <c:pt idx="321">
                  <c:v>70.814404432132918</c:v>
                </c:pt>
                <c:pt idx="322">
                  <c:v>70.618784530386691</c:v>
                </c:pt>
                <c:pt idx="323">
                  <c:v>70.424242424242379</c:v>
                </c:pt>
                <c:pt idx="324">
                  <c:v>70.230769230769184</c:v>
                </c:pt>
                <c:pt idx="325">
                  <c:v>70.038356164383515</c:v>
                </c:pt>
                <c:pt idx="326">
                  <c:v>69.846994535519073</c:v>
                </c:pt>
                <c:pt idx="327">
                  <c:v>69.656675749318751</c:v>
                </c:pt>
                <c:pt idx="328">
                  <c:v>69.467391304347771</c:v>
                </c:pt>
                <c:pt idx="329">
                  <c:v>69.279132791327868</c:v>
                </c:pt>
                <c:pt idx="330">
                  <c:v>69.091891891891848</c:v>
                </c:pt>
                <c:pt idx="331">
                  <c:v>68.905660377358444</c:v>
                </c:pt>
                <c:pt idx="332">
                  <c:v>68.720430107526838</c:v>
                </c:pt>
                <c:pt idx="333">
                  <c:v>68.536193029490562</c:v>
                </c:pt>
                <c:pt idx="334">
                  <c:v>68.352941176470537</c:v>
                </c:pt>
                <c:pt idx="335">
                  <c:v>68.170666666666619</c:v>
                </c:pt>
                <c:pt idx="336">
                  <c:v>67.98936170212761</c:v>
                </c:pt>
                <c:pt idx="337">
                  <c:v>67.809018567639214</c:v>
                </c:pt>
                <c:pt idx="338">
                  <c:v>67.629629629629576</c:v>
                </c:pt>
                <c:pt idx="339">
                  <c:v>67.4511873350923</c:v>
                </c:pt>
                <c:pt idx="340">
                  <c:v>67.27368421052627</c:v>
                </c:pt>
                <c:pt idx="341">
                  <c:v>67.097112860892338</c:v>
                </c:pt>
                <c:pt idx="342">
                  <c:v>66.921465968586332</c:v>
                </c:pt>
                <c:pt idx="343">
                  <c:v>66.746736292428153</c:v>
                </c:pt>
                <c:pt idx="344">
                  <c:v>66.572916666666615</c:v>
                </c:pt>
                <c:pt idx="345">
                  <c:v>66.399999999999949</c:v>
                </c:pt>
                <c:pt idx="346">
                  <c:v>66.227979274611343</c:v>
                </c:pt>
                <c:pt idx="347">
                  <c:v>66.056847545219583</c:v>
                </c:pt>
                <c:pt idx="348">
                  <c:v>65.886597938144277</c:v>
                </c:pt>
                <c:pt idx="349">
                  <c:v>65.717223650385549</c:v>
                </c:pt>
                <c:pt idx="350">
                  <c:v>65.548717948717893</c:v>
                </c:pt>
                <c:pt idx="351">
                  <c:v>65.381074168797909</c:v>
                </c:pt>
                <c:pt idx="352">
                  <c:v>65.214285714285666</c:v>
                </c:pt>
                <c:pt idx="353">
                  <c:v>65.048346055979593</c:v>
                </c:pt>
                <c:pt idx="354">
                  <c:v>64.883248730964425</c:v>
                </c:pt>
                <c:pt idx="355">
                  <c:v>64.718987341772106</c:v>
                </c:pt>
                <c:pt idx="356">
                  <c:v>64.555555555555515</c:v>
                </c:pt>
                <c:pt idx="357">
                  <c:v>64.392947103274508</c:v>
                </c:pt>
                <c:pt idx="358">
                  <c:v>64.231155778894419</c:v>
                </c:pt>
                <c:pt idx="359">
                  <c:v>64.070175438596436</c:v>
                </c:pt>
                <c:pt idx="360">
                  <c:v>63.909999999999954</c:v>
                </c:pt>
                <c:pt idx="361">
                  <c:v>63.750623441396463</c:v>
                </c:pt>
                <c:pt idx="362">
                  <c:v>63.592039800994975</c:v>
                </c:pt>
                <c:pt idx="363">
                  <c:v>63.434243176178612</c:v>
                </c:pt>
                <c:pt idx="364">
                  <c:v>63.277227722772231</c:v>
                </c:pt>
                <c:pt idx="365">
                  <c:v>63.120987654320942</c:v>
                </c:pt>
                <c:pt idx="366">
                  <c:v>62.96551724137926</c:v>
                </c:pt>
                <c:pt idx="367">
                  <c:v>62.810810810810764</c:v>
                </c:pt>
                <c:pt idx="368">
                  <c:v>62.656862745097989</c:v>
                </c:pt>
                <c:pt idx="369">
                  <c:v>62.503667481662546</c:v>
                </c:pt>
                <c:pt idx="370">
                  <c:v>62.351219512195073</c:v>
                </c:pt>
                <c:pt idx="371">
                  <c:v>62.199513381995089</c:v>
                </c:pt>
                <c:pt idx="372">
                  <c:v>62.04854368932034</c:v>
                </c:pt>
                <c:pt idx="373">
                  <c:v>61.898305084745715</c:v>
                </c:pt>
                <c:pt idx="374">
                  <c:v>61.748792270531354</c:v>
                </c:pt>
                <c:pt idx="375">
                  <c:v>61.599999999999952</c:v>
                </c:pt>
                <c:pt idx="376">
                  <c:v>61.45192307692303</c:v>
                </c:pt>
                <c:pt idx="377">
                  <c:v>61.304556354916024</c:v>
                </c:pt>
                <c:pt idx="378">
                  <c:v>61.15789473684206</c:v>
                </c:pt>
                <c:pt idx="379">
                  <c:v>61.011933174224296</c:v>
                </c:pt>
                <c:pt idx="380">
                  <c:v>60.866666666666617</c:v>
                </c:pt>
                <c:pt idx="381">
                  <c:v>60.722090261282617</c:v>
                </c:pt>
                <c:pt idx="382">
                  <c:v>60.578199052132653</c:v>
                </c:pt>
                <c:pt idx="383">
                  <c:v>60.434988179668984</c:v>
                </c:pt>
                <c:pt idx="384">
                  <c:v>60.292452830188637</c:v>
                </c:pt>
                <c:pt idx="385">
                  <c:v>60.150588235294073</c:v>
                </c:pt>
                <c:pt idx="386">
                  <c:v>60.009389671361454</c:v>
                </c:pt>
                <c:pt idx="387">
                  <c:v>59.868852459016345</c:v>
                </c:pt>
                <c:pt idx="388">
                  <c:v>59.728971962616775</c:v>
                </c:pt>
                <c:pt idx="389">
                  <c:v>59.589743589743541</c:v>
                </c:pt>
                <c:pt idx="390">
                  <c:v>59.45116279069763</c:v>
                </c:pt>
                <c:pt idx="391">
                  <c:v>59.313225058004598</c:v>
                </c:pt>
                <c:pt idx="392">
                  <c:v>59.175925925925881</c:v>
                </c:pt>
                <c:pt idx="393">
                  <c:v>59.039260969976858</c:v>
                </c:pt>
                <c:pt idx="394">
                  <c:v>58.903225806451566</c:v>
                </c:pt>
                <c:pt idx="395">
                  <c:v>58.767816091953975</c:v>
                </c:pt>
                <c:pt idx="396">
                  <c:v>58.633027522935734</c:v>
                </c:pt>
                <c:pt idx="397">
                  <c:v>58.498855835240228</c:v>
                </c:pt>
                <c:pt idx="398">
                  <c:v>58.365296803652924</c:v>
                </c:pt>
                <c:pt idx="399">
                  <c:v>58.232346241457812</c:v>
                </c:pt>
                <c:pt idx="400">
                  <c:v>58.099999999999959</c:v>
                </c:pt>
                <c:pt idx="401">
                  <c:v>57.968253968253926</c:v>
                </c:pt>
                <c:pt idx="402">
                  <c:v>57.837104072398148</c:v>
                </c:pt>
                <c:pt idx="403">
                  <c:v>57.706546275394992</c:v>
                </c:pt>
                <c:pt idx="404">
                  <c:v>57.576576576576535</c:v>
                </c:pt>
                <c:pt idx="405">
                  <c:v>57.447191011235908</c:v>
                </c:pt>
                <c:pt idx="406">
                  <c:v>57.318385650224172</c:v>
                </c:pt>
                <c:pt idx="407">
                  <c:v>57.19015659955253</c:v>
                </c:pt>
                <c:pt idx="408">
                  <c:v>57.062499999999957</c:v>
                </c:pt>
                <c:pt idx="409">
                  <c:v>56.935412026726013</c:v>
                </c:pt>
                <c:pt idx="410">
                  <c:v>56.808888888888845</c:v>
                </c:pt>
                <c:pt idx="411">
                  <c:v>56.682926829268247</c:v>
                </c:pt>
                <c:pt idx="412">
                  <c:v>56.557522123893762</c:v>
                </c:pt>
                <c:pt idx="413">
                  <c:v>56.432671081677661</c:v>
                </c:pt>
                <c:pt idx="414">
                  <c:v>56.308370044052822</c:v>
                </c:pt>
                <c:pt idx="415">
                  <c:v>56.184615384615341</c:v>
                </c:pt>
                <c:pt idx="416">
                  <c:v>56.061403508771889</c:v>
                </c:pt>
                <c:pt idx="417">
                  <c:v>55.93873085339164</c:v>
                </c:pt>
                <c:pt idx="418">
                  <c:v>55.81659388646284</c:v>
                </c:pt>
                <c:pt idx="419">
                  <c:v>55.694989106753773</c:v>
                </c:pt>
                <c:pt idx="420">
                  <c:v>55.573913043478221</c:v>
                </c:pt>
                <c:pt idx="421">
                  <c:v>55.453362255965253</c:v>
                </c:pt>
                <c:pt idx="422">
                  <c:v>55.333333333333293</c:v>
                </c:pt>
                <c:pt idx="423">
                  <c:v>55.213822894168423</c:v>
                </c:pt>
                <c:pt idx="424">
                  <c:v>55.094827586206854</c:v>
                </c:pt>
                <c:pt idx="425">
                  <c:v>54.976344086021463</c:v>
                </c:pt>
                <c:pt idx="426">
                  <c:v>54.858369098712402</c:v>
                </c:pt>
                <c:pt idx="427">
                  <c:v>54.74089935760167</c:v>
                </c:pt>
                <c:pt idx="428">
                  <c:v>54.623931623931583</c:v>
                </c:pt>
                <c:pt idx="429">
                  <c:v>54.507462686567123</c:v>
                </c:pt>
                <c:pt idx="430">
                  <c:v>54.391489361702085</c:v>
                </c:pt>
                <c:pt idx="431">
                  <c:v>54.276008492568963</c:v>
                </c:pt>
                <c:pt idx="432">
                  <c:v>54.161016949152504</c:v>
                </c:pt>
                <c:pt idx="433">
                  <c:v>54.046511627906938</c:v>
                </c:pt>
                <c:pt idx="434">
                  <c:v>53.932489451476755</c:v>
                </c:pt>
                <c:pt idx="435">
                  <c:v>53.818947368421014</c:v>
                </c:pt>
                <c:pt idx="436">
                  <c:v>53.705882352941138</c:v>
                </c:pt>
                <c:pt idx="437">
                  <c:v>53.593291404612117</c:v>
                </c:pt>
                <c:pt idx="438">
                  <c:v>53.481171548117111</c:v>
                </c:pt>
                <c:pt idx="439">
                  <c:v>53.369519832985347</c:v>
                </c:pt>
                <c:pt idx="440">
                  <c:v>53.25833333333329</c:v>
                </c:pt>
                <c:pt idx="441">
                  <c:v>53.14760914760911</c:v>
                </c:pt>
                <c:pt idx="442">
                  <c:v>53.03734439834021</c:v>
                </c:pt>
                <c:pt idx="443">
                  <c:v>52.927536231884019</c:v>
                </c:pt>
                <c:pt idx="444">
                  <c:v>52.818181818181777</c:v>
                </c:pt>
                <c:pt idx="445">
                  <c:v>52.709278350515426</c:v>
                </c:pt>
                <c:pt idx="446">
                  <c:v>52.600823045267447</c:v>
                </c:pt>
                <c:pt idx="447">
                  <c:v>52.49281314168374</c:v>
                </c:pt>
                <c:pt idx="448">
                  <c:v>52.385245901639301</c:v>
                </c:pt>
                <c:pt idx="449">
                  <c:v>52.27811860940691</c:v>
                </c:pt>
                <c:pt idx="450">
                  <c:v>52.171428571428528</c:v>
                </c:pt>
                <c:pt idx="451">
                  <c:v>52.065173116089575</c:v>
                </c:pt>
                <c:pt idx="452">
                  <c:v>51.959349593495894</c:v>
                </c:pt>
                <c:pt idx="453">
                  <c:v>51.853955375253513</c:v>
                </c:pt>
                <c:pt idx="454">
                  <c:v>51.74898785425097</c:v>
                </c:pt>
              </c:numCache>
            </c:numRef>
          </c:yVal>
          <c:smooth val="1"/>
        </c:ser>
        <c:axId val="72662016"/>
        <c:axId val="72668288"/>
      </c:scatterChart>
      <c:valAx>
        <c:axId val="72662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Volume of One Mole in Liters</a:t>
                </a:r>
              </a:p>
            </c:rich>
          </c:tx>
          <c:layout>
            <c:manualLayout>
              <c:xMode val="edge"/>
              <c:yMode val="edge"/>
              <c:x val="0.33723261077723482"/>
              <c:y val="0.923554650732271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668288"/>
        <c:crosses val="autoZero"/>
        <c:crossBetween val="midCat"/>
      </c:valAx>
      <c:valAx>
        <c:axId val="72668288"/>
        <c:scaling>
          <c:orientation val="minMax"/>
          <c:max val="100"/>
          <c:min val="0"/>
        </c:scaling>
        <c:axPos val="l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662016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0</xdr:row>
      <xdr:rowOff>123824</xdr:rowOff>
    </xdr:from>
    <xdr:to>
      <xdr:col>13</xdr:col>
      <xdr:colOff>47626</xdr:colOff>
      <xdr:row>19</xdr:row>
      <xdr:rowOff>152399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20</xdr:row>
      <xdr:rowOff>133350</xdr:rowOff>
    </xdr:from>
    <xdr:to>
      <xdr:col>6</xdr:col>
      <xdr:colOff>247650</xdr:colOff>
      <xdr:row>40</xdr:row>
      <xdr:rowOff>47625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21</xdr:row>
      <xdr:rowOff>47624</xdr:rowOff>
    </xdr:from>
    <xdr:to>
      <xdr:col>16</xdr:col>
      <xdr:colOff>542925</xdr:colOff>
      <xdr:row>41</xdr:row>
      <xdr:rowOff>76199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500"/>
  <sheetViews>
    <sheetView showGridLines="0" tabSelected="1" workbookViewId="0">
      <selection activeCell="E17" sqref="E17"/>
    </sheetView>
  </sheetViews>
  <sheetFormatPr defaultRowHeight="12.75"/>
  <cols>
    <col min="2" max="2" width="10" bestFit="1" customWidth="1"/>
    <col min="3" max="3" width="9.5703125" bestFit="1" customWidth="1"/>
    <col min="4" max="4" width="11.42578125" customWidth="1"/>
  </cols>
  <sheetData>
    <row r="1" spans="1:4" ht="23.25">
      <c r="A1" s="4" t="s">
        <v>7</v>
      </c>
    </row>
    <row r="2" spans="1:4">
      <c r="A2" s="2" t="s">
        <v>9</v>
      </c>
    </row>
    <row r="3" spans="1:4">
      <c r="A3" s="2"/>
    </row>
    <row r="4" spans="1:4" ht="15.75">
      <c r="A4" s="5" t="s">
        <v>28</v>
      </c>
      <c r="D4" t="s">
        <v>29</v>
      </c>
    </row>
    <row r="5" spans="1:4">
      <c r="A5" s="2"/>
    </row>
    <row r="6" spans="1:4">
      <c r="A6" s="2" t="s">
        <v>31</v>
      </c>
    </row>
    <row r="7" spans="1:4">
      <c r="A7" t="s">
        <v>24</v>
      </c>
    </row>
    <row r="9" spans="1:4">
      <c r="A9" s="7" t="s">
        <v>33</v>
      </c>
    </row>
    <row r="10" spans="1:4">
      <c r="A10" t="s">
        <v>32</v>
      </c>
    </row>
    <row r="11" spans="1:4">
      <c r="C11" s="1" t="s">
        <v>8</v>
      </c>
    </row>
    <row r="12" spans="1:4" ht="15">
      <c r="A12" s="6" t="s">
        <v>0</v>
      </c>
      <c r="B12" s="6">
        <v>1.3819999999999999</v>
      </c>
      <c r="D12" s="8" t="s">
        <v>34</v>
      </c>
    </row>
    <row r="13" spans="1:4" ht="15">
      <c r="A13" s="6" t="s">
        <v>1</v>
      </c>
      <c r="B13" s="6">
        <v>3.1859999999999999E-2</v>
      </c>
    </row>
    <row r="14" spans="1:4" ht="15">
      <c r="A14" s="6" t="s">
        <v>2</v>
      </c>
      <c r="B14" s="6">
        <v>154</v>
      </c>
    </row>
    <row r="15" spans="1:4" ht="15">
      <c r="A15" s="6" t="s">
        <v>3</v>
      </c>
      <c r="B15" s="6">
        <v>0.05</v>
      </c>
    </row>
    <row r="16" spans="1:4" ht="15">
      <c r="A16" s="6" t="s">
        <v>4</v>
      </c>
      <c r="B16" s="6">
        <v>5.0000000000000001E-4</v>
      </c>
    </row>
    <row r="17" spans="1:2" ht="15">
      <c r="A17" s="6"/>
      <c r="B17" s="6"/>
    </row>
    <row r="18" spans="1:2" ht="15">
      <c r="A18" s="6" t="s">
        <v>26</v>
      </c>
      <c r="B18" s="6">
        <v>10</v>
      </c>
    </row>
    <row r="45" spans="2:6">
      <c r="B45" s="3" t="s">
        <v>5</v>
      </c>
      <c r="C45" s="3" t="s">
        <v>6</v>
      </c>
      <c r="D45" t="s">
        <v>25</v>
      </c>
      <c r="E45" t="s">
        <v>27</v>
      </c>
      <c r="F45" t="s">
        <v>30</v>
      </c>
    </row>
    <row r="46" spans="2:6">
      <c r="B46">
        <v>0.02</v>
      </c>
      <c r="C46">
        <f>-(a/(B46)^2)+0.083*T/(B46-b)</f>
        <v>-4532.7403035413154</v>
      </c>
      <c r="D46">
        <f>-(a/(B46)^2)+0.083*(T+Delta_T)/(B46-b)</f>
        <v>-4602.7234401349069</v>
      </c>
      <c r="E46">
        <f>-(a/(B46)^2)+0.083*(T-Delta_T)/(B46-b)</f>
        <v>-4462.7571669477229</v>
      </c>
      <c r="F46">
        <f t="shared" ref="F46:F109" si="0">0.083*T/(B46)</f>
        <v>639.1</v>
      </c>
    </row>
    <row r="47" spans="2:6">
      <c r="B47">
        <f>B46+Delta_v</f>
        <v>2.0500000000000001E-2</v>
      </c>
      <c r="C47">
        <f t="shared" ref="C47:C110" si="1">-(a/(B47)^2)+0.083*T/(B47-b)</f>
        <v>-4413.6947951839529</v>
      </c>
      <c r="D47">
        <f t="shared" ref="D47:D110" si="2">-(a/(B47)^2)+0.083*(T+Delta_T)/(B47-b)</f>
        <v>-4486.758175465643</v>
      </c>
      <c r="E47">
        <f t="shared" ref="E47:E110" si="3">-(a/(B47)^2)+0.083*(T-Delta_T)/(B47-b)</f>
        <v>-4340.6314149022628</v>
      </c>
      <c r="F47">
        <f t="shared" si="0"/>
        <v>623.51219512195121</v>
      </c>
    </row>
    <row r="48" spans="2:6">
      <c r="B48">
        <f t="shared" ref="B48:B111" si="4">B47+Delta_v</f>
        <v>2.1000000000000001E-2</v>
      </c>
      <c r="C48">
        <f t="shared" si="1"/>
        <v>-4310.7665902456747</v>
      </c>
      <c r="D48">
        <f t="shared" si="2"/>
        <v>-4387.1938462309417</v>
      </c>
      <c r="E48">
        <f t="shared" si="3"/>
        <v>-4234.3393342604077</v>
      </c>
      <c r="F48">
        <f t="shared" si="0"/>
        <v>608.66666666666663</v>
      </c>
    </row>
    <row r="49" spans="2:6">
      <c r="B49">
        <f t="shared" si="4"/>
        <v>2.1500000000000002E-2</v>
      </c>
      <c r="C49">
        <f t="shared" si="1"/>
        <v>-4223.5079590136374</v>
      </c>
      <c r="D49">
        <f t="shared" si="2"/>
        <v>-4303.6237891294677</v>
      </c>
      <c r="E49">
        <f t="shared" si="3"/>
        <v>-4143.3921288978072</v>
      </c>
      <c r="F49">
        <f t="shared" si="0"/>
        <v>594.51162790697674</v>
      </c>
    </row>
    <row r="50" spans="2:6">
      <c r="B50">
        <f t="shared" si="4"/>
        <v>2.2000000000000002E-2</v>
      </c>
      <c r="C50">
        <f t="shared" si="1"/>
        <v>-4151.7207852077845</v>
      </c>
      <c r="D50">
        <f t="shared" si="2"/>
        <v>-4235.8992841935851</v>
      </c>
      <c r="E50">
        <f t="shared" si="3"/>
        <v>-4067.542286221983</v>
      </c>
      <c r="F50">
        <f t="shared" si="0"/>
        <v>581</v>
      </c>
    </row>
    <row r="51" spans="2:6">
      <c r="B51">
        <f t="shared" si="4"/>
        <v>2.2500000000000003E-2</v>
      </c>
      <c r="C51">
        <f t="shared" si="1"/>
        <v>-4095.4748338081667</v>
      </c>
      <c r="D51">
        <f t="shared" si="2"/>
        <v>-4184.1500474833811</v>
      </c>
      <c r="E51">
        <f t="shared" si="3"/>
        <v>-4006.7996201329534</v>
      </c>
      <c r="F51">
        <f t="shared" si="0"/>
        <v>568.08888888888885</v>
      </c>
    </row>
    <row r="52" spans="2:6">
      <c r="B52">
        <f t="shared" si="4"/>
        <v>2.3000000000000003E-2</v>
      </c>
      <c r="C52">
        <f t="shared" si="1"/>
        <v>-4055.1400273952722</v>
      </c>
      <c r="D52">
        <f t="shared" si="2"/>
        <v>-4148.8194856345499</v>
      </c>
      <c r="E52">
        <f t="shared" si="3"/>
        <v>-3961.4605691559946</v>
      </c>
      <c r="F52">
        <f t="shared" si="0"/>
        <v>555.73913043478251</v>
      </c>
    </row>
    <row r="53" spans="2:6">
      <c r="B53">
        <f t="shared" si="4"/>
        <v>2.3500000000000004E-2</v>
      </c>
      <c r="C53">
        <f t="shared" si="1"/>
        <v>-4031.4371828167068</v>
      </c>
      <c r="D53">
        <f t="shared" si="2"/>
        <v>-4130.7194794674251</v>
      </c>
      <c r="E53">
        <f t="shared" si="3"/>
        <v>-3932.154886165989</v>
      </c>
      <c r="F53">
        <f t="shared" si="0"/>
        <v>543.91489361702122</v>
      </c>
    </row>
    <row r="54" spans="2:6">
      <c r="B54">
        <f t="shared" si="4"/>
        <v>2.4000000000000004E-2</v>
      </c>
      <c r="C54">
        <f t="shared" si="1"/>
        <v>-4025.5142069550466</v>
      </c>
      <c r="D54">
        <f t="shared" si="2"/>
        <v>-4131.112171331637</v>
      </c>
      <c r="E54">
        <f t="shared" si="3"/>
        <v>-3919.9162425784561</v>
      </c>
      <c r="F54">
        <f t="shared" si="0"/>
        <v>532.58333333333326</v>
      </c>
    </row>
    <row r="55" spans="2:6">
      <c r="B55">
        <f t="shared" si="4"/>
        <v>2.4500000000000004E-2</v>
      </c>
      <c r="C55">
        <f t="shared" si="1"/>
        <v>-4039.0587934375171</v>
      </c>
      <c r="D55">
        <f t="shared" si="2"/>
        <v>-4151.8305325679521</v>
      </c>
      <c r="E55">
        <f t="shared" si="3"/>
        <v>-3926.2870543070821</v>
      </c>
      <c r="F55">
        <f t="shared" si="0"/>
        <v>521.71428571428567</v>
      </c>
    </row>
    <row r="56" spans="2:6">
      <c r="B56">
        <f t="shared" si="4"/>
        <v>2.5000000000000005E-2</v>
      </c>
      <c r="C56">
        <f t="shared" si="1"/>
        <v>-4074.4653061224494</v>
      </c>
      <c r="D56">
        <f t="shared" si="2"/>
        <v>-4195.4565597667643</v>
      </c>
      <c r="E56">
        <f t="shared" si="3"/>
        <v>-3953.4740524781346</v>
      </c>
      <c r="F56">
        <f t="shared" si="0"/>
        <v>511.27999999999992</v>
      </c>
    </row>
    <row r="57" spans="2:6">
      <c r="B57">
        <f t="shared" si="4"/>
        <v>2.5500000000000005E-2</v>
      </c>
      <c r="C57">
        <f t="shared" si="1"/>
        <v>-4135.0848367463905</v>
      </c>
      <c r="D57">
        <f t="shared" si="2"/>
        <v>-4265.5879814004784</v>
      </c>
      <c r="E57">
        <f t="shared" si="3"/>
        <v>-4004.5816920923025</v>
      </c>
      <c r="F57">
        <f t="shared" si="0"/>
        <v>501.2549019607842</v>
      </c>
    </row>
    <row r="58" spans="2:6">
      <c r="B58">
        <f t="shared" si="4"/>
        <v>2.6000000000000006E-2</v>
      </c>
      <c r="C58">
        <f t="shared" si="1"/>
        <v>-4225.6073671668328</v>
      </c>
      <c r="D58">
        <f t="shared" si="2"/>
        <v>-4367.2455924228061</v>
      </c>
      <c r="E58">
        <f t="shared" si="3"/>
        <v>-4083.9691419108603</v>
      </c>
      <c r="F58">
        <f t="shared" si="0"/>
        <v>491.61538461538453</v>
      </c>
    </row>
    <row r="59" spans="2:6">
      <c r="B59">
        <f t="shared" si="4"/>
        <v>2.6500000000000006E-2</v>
      </c>
      <c r="C59">
        <f t="shared" si="1"/>
        <v>-4352.6616206968029</v>
      </c>
      <c r="D59">
        <f t="shared" si="2"/>
        <v>-4507.5123669654604</v>
      </c>
      <c r="E59">
        <f t="shared" si="3"/>
        <v>-4197.8108744281453</v>
      </c>
      <c r="F59">
        <f t="shared" si="0"/>
        <v>482.33962264150932</v>
      </c>
    </row>
    <row r="60" spans="2:6">
      <c r="B60">
        <f t="shared" si="4"/>
        <v>2.7000000000000007E-2</v>
      </c>
      <c r="C60">
        <f t="shared" si="1"/>
        <v>-4525.788751714681</v>
      </c>
      <c r="D60">
        <f t="shared" si="2"/>
        <v>-4696.5706447187958</v>
      </c>
      <c r="E60">
        <f t="shared" si="3"/>
        <v>-4355.0068587105652</v>
      </c>
      <c r="F60">
        <f t="shared" si="0"/>
        <v>473.40740740740728</v>
      </c>
    </row>
    <row r="61" spans="2:6">
      <c r="B61">
        <f t="shared" si="4"/>
        <v>2.7500000000000007E-2</v>
      </c>
      <c r="C61">
        <f t="shared" si="1"/>
        <v>-4759.089392675718</v>
      </c>
      <c r="D61">
        <f t="shared" si="2"/>
        <v>-4949.4563651527833</v>
      </c>
      <c r="E61">
        <f t="shared" si="3"/>
        <v>-4568.7224201986537</v>
      </c>
      <c r="F61">
        <f t="shared" si="0"/>
        <v>464.7999999999999</v>
      </c>
    </row>
    <row r="62" spans="2:6">
      <c r="B62">
        <f t="shared" si="4"/>
        <v>2.8000000000000008E-2</v>
      </c>
      <c r="C62">
        <f t="shared" si="1"/>
        <v>-5074.1540657713922</v>
      </c>
      <c r="D62">
        <f t="shared" si="2"/>
        <v>-5289.1799725071442</v>
      </c>
      <c r="E62">
        <f t="shared" si="3"/>
        <v>-4859.1281590356402</v>
      </c>
      <c r="F62">
        <f t="shared" si="0"/>
        <v>456.49999999999989</v>
      </c>
    </row>
    <row r="63" spans="2:6">
      <c r="B63">
        <f t="shared" si="4"/>
        <v>2.8500000000000008E-2</v>
      </c>
      <c r="C63">
        <f t="shared" si="1"/>
        <v>-5505.6132656201999</v>
      </c>
      <c r="D63">
        <f t="shared" si="2"/>
        <v>-5752.6370751440099</v>
      </c>
      <c r="E63">
        <f t="shared" si="3"/>
        <v>-5258.5894560963889</v>
      </c>
      <c r="F63">
        <f t="shared" si="0"/>
        <v>448.49122807017534</v>
      </c>
    </row>
    <row r="64" spans="2:6">
      <c r="B64">
        <f t="shared" si="4"/>
        <v>2.9000000000000008E-2</v>
      </c>
      <c r="C64">
        <f t="shared" si="1"/>
        <v>-6112.5125766029578</v>
      </c>
      <c r="D64">
        <f t="shared" si="2"/>
        <v>-6402.722366812749</v>
      </c>
      <c r="E64">
        <f t="shared" si="3"/>
        <v>-5822.3027863931666</v>
      </c>
      <c r="F64">
        <f t="shared" si="0"/>
        <v>440.75862068965506</v>
      </c>
    </row>
    <row r="65" spans="2:6">
      <c r="B65">
        <f t="shared" si="4"/>
        <v>2.9500000000000009E-2</v>
      </c>
      <c r="C65">
        <f t="shared" si="1"/>
        <v>-7004.151106004043</v>
      </c>
      <c r="D65">
        <f t="shared" si="2"/>
        <v>-7355.8460212582813</v>
      </c>
      <c r="E65">
        <f t="shared" si="3"/>
        <v>-6652.4561907498037</v>
      </c>
      <c r="F65">
        <f t="shared" si="0"/>
        <v>433.2881355932202</v>
      </c>
    </row>
    <row r="66" spans="2:6">
      <c r="B66">
        <f t="shared" si="4"/>
        <v>3.0000000000000009E-2</v>
      </c>
      <c r="C66">
        <f t="shared" si="1"/>
        <v>-8407.5985663082793</v>
      </c>
      <c r="D66">
        <f t="shared" si="2"/>
        <v>-8853.8351254480658</v>
      </c>
      <c r="E66">
        <f t="shared" si="3"/>
        <v>-7961.3620071684918</v>
      </c>
      <c r="F66">
        <f t="shared" si="0"/>
        <v>426.06666666666655</v>
      </c>
    </row>
    <row r="67" spans="2:6">
      <c r="B67">
        <f t="shared" si="4"/>
        <v>3.050000000000001E-2</v>
      </c>
      <c r="C67">
        <f t="shared" si="1"/>
        <v>-10884.151556349565</v>
      </c>
      <c r="D67">
        <f t="shared" si="2"/>
        <v>-11494.445673996628</v>
      </c>
      <c r="E67">
        <f t="shared" si="3"/>
        <v>-10273.857438702502</v>
      </c>
      <c r="F67">
        <f t="shared" si="0"/>
        <v>419.08196721311464</v>
      </c>
    </row>
    <row r="68" spans="2:6">
      <c r="B68">
        <f t="shared" si="4"/>
        <v>3.100000000000001E-2</v>
      </c>
      <c r="C68">
        <f t="shared" si="1"/>
        <v>-16300.876025458163</v>
      </c>
      <c r="D68">
        <f t="shared" si="2"/>
        <v>-17265.992304527943</v>
      </c>
      <c r="E68">
        <f t="shared" si="3"/>
        <v>-15335.759746388383</v>
      </c>
      <c r="F68">
        <f t="shared" si="0"/>
        <v>412.32258064516117</v>
      </c>
    </row>
    <row r="69" spans="2:6">
      <c r="B69">
        <f t="shared" si="4"/>
        <v>3.1500000000000007E-2</v>
      </c>
      <c r="C69">
        <f t="shared" si="1"/>
        <v>-36898.349710255236</v>
      </c>
      <c r="D69">
        <f t="shared" si="2"/>
        <v>-39203.905265810841</v>
      </c>
      <c r="E69">
        <f t="shared" si="3"/>
        <v>-34592.79415469963</v>
      </c>
      <c r="F69">
        <f t="shared" si="0"/>
        <v>405.77777777777771</v>
      </c>
    </row>
    <row r="70" spans="2:6">
      <c r="B70">
        <f t="shared" si="4"/>
        <v>3.2000000000000008E-2</v>
      </c>
      <c r="C70">
        <f t="shared" si="1"/>
        <v>89950.390624994674</v>
      </c>
      <c r="D70">
        <f t="shared" si="2"/>
        <v>95878.96205356576</v>
      </c>
      <c r="E70">
        <f t="shared" si="3"/>
        <v>84021.819196423588</v>
      </c>
      <c r="F70">
        <f t="shared" si="0"/>
        <v>399.43749999999989</v>
      </c>
    </row>
    <row r="71" spans="2:6">
      <c r="B71">
        <f t="shared" si="4"/>
        <v>3.2500000000000008E-2</v>
      </c>
      <c r="C71">
        <f t="shared" si="1"/>
        <v>18663.472633135825</v>
      </c>
      <c r="D71">
        <f t="shared" si="2"/>
        <v>19960.347633135807</v>
      </c>
      <c r="E71">
        <f t="shared" si="3"/>
        <v>17366.597633135843</v>
      </c>
      <c r="F71">
        <f t="shared" si="0"/>
        <v>393.29230769230759</v>
      </c>
    </row>
    <row r="72" spans="2:6">
      <c r="B72">
        <f t="shared" si="4"/>
        <v>3.3000000000000008E-2</v>
      </c>
      <c r="C72">
        <f t="shared" si="1"/>
        <v>9943.2265236092098</v>
      </c>
      <c r="D72">
        <f t="shared" si="2"/>
        <v>10671.296699047802</v>
      </c>
      <c r="E72">
        <f t="shared" si="3"/>
        <v>9215.1563481706198</v>
      </c>
      <c r="F72">
        <f t="shared" si="0"/>
        <v>387.33333333333326</v>
      </c>
    </row>
    <row r="73" spans="2:6">
      <c r="B73">
        <f t="shared" si="4"/>
        <v>3.3500000000000009E-2</v>
      </c>
      <c r="C73">
        <f t="shared" si="1"/>
        <v>6562.4477720606565</v>
      </c>
      <c r="D73">
        <f t="shared" si="2"/>
        <v>7068.5453330362643</v>
      </c>
      <c r="E73">
        <f t="shared" si="3"/>
        <v>6056.3502110850495</v>
      </c>
      <c r="F73">
        <f t="shared" si="0"/>
        <v>381.55223880597003</v>
      </c>
    </row>
    <row r="74" spans="2:6">
      <c r="B74">
        <f t="shared" si="4"/>
        <v>3.4000000000000009E-2</v>
      </c>
      <c r="C74">
        <f t="shared" si="1"/>
        <v>4777.3954661578482</v>
      </c>
      <c r="D74">
        <f t="shared" si="2"/>
        <v>5165.2459334475661</v>
      </c>
      <c r="E74">
        <f t="shared" si="3"/>
        <v>4389.5449988681303</v>
      </c>
      <c r="F74">
        <f t="shared" si="0"/>
        <v>375.94117647058812</v>
      </c>
    </row>
    <row r="75" spans="2:6">
      <c r="B75">
        <f t="shared" si="4"/>
        <v>3.450000000000001E-2</v>
      </c>
      <c r="C75">
        <f t="shared" si="1"/>
        <v>3680.5660575509164</v>
      </c>
      <c r="D75">
        <f t="shared" si="2"/>
        <v>3994.9599969448545</v>
      </c>
      <c r="E75">
        <f t="shared" si="3"/>
        <v>3366.1721181569783</v>
      </c>
      <c r="F75">
        <f t="shared" si="0"/>
        <v>370.49275362318832</v>
      </c>
    </row>
    <row r="76" spans="2:6">
      <c r="B76">
        <f t="shared" si="4"/>
        <v>3.500000000000001E-2</v>
      </c>
      <c r="C76">
        <f t="shared" si="1"/>
        <v>2942.5373716365393</v>
      </c>
      <c r="D76">
        <f t="shared" si="2"/>
        <v>3206.8685818276217</v>
      </c>
      <c r="E76">
        <f t="shared" si="3"/>
        <v>2678.2061614454578</v>
      </c>
      <c r="F76">
        <f t="shared" si="0"/>
        <v>365.19999999999987</v>
      </c>
    </row>
    <row r="77" spans="2:6">
      <c r="B77">
        <f t="shared" si="4"/>
        <v>3.5500000000000011E-2</v>
      </c>
      <c r="C77">
        <f t="shared" si="1"/>
        <v>2414.9306456289096</v>
      </c>
      <c r="D77">
        <f t="shared" si="2"/>
        <v>2642.9526236508873</v>
      </c>
      <c r="E77">
        <f t="shared" si="3"/>
        <v>2186.9086676069323</v>
      </c>
      <c r="F77">
        <f t="shared" si="0"/>
        <v>360.05633802816891</v>
      </c>
    </row>
    <row r="78" spans="2:6">
      <c r="B78">
        <f t="shared" si="4"/>
        <v>3.6000000000000011E-2</v>
      </c>
      <c r="C78">
        <f t="shared" si="1"/>
        <v>2021.0815888352042</v>
      </c>
      <c r="D78">
        <f t="shared" si="2"/>
        <v>2221.5646806226432</v>
      </c>
      <c r="E78">
        <f t="shared" si="3"/>
        <v>1820.598497047765</v>
      </c>
      <c r="F78">
        <f t="shared" si="0"/>
        <v>355.05555555555543</v>
      </c>
    </row>
    <row r="79" spans="2:6">
      <c r="B79">
        <f t="shared" si="4"/>
        <v>3.6500000000000012E-2</v>
      </c>
      <c r="C79">
        <f t="shared" si="1"/>
        <v>1717.3985382519786</v>
      </c>
      <c r="D79">
        <f t="shared" si="2"/>
        <v>1896.2778485968056</v>
      </c>
      <c r="E79">
        <f t="shared" si="3"/>
        <v>1538.5192279071512</v>
      </c>
      <c r="F79">
        <f t="shared" si="0"/>
        <v>350.19178082191769</v>
      </c>
    </row>
    <row r="80" spans="2:6">
      <c r="B80">
        <f t="shared" si="4"/>
        <v>3.7000000000000012E-2</v>
      </c>
      <c r="C80">
        <f t="shared" si="1"/>
        <v>1477.2744455466034</v>
      </c>
      <c r="D80">
        <f t="shared" si="2"/>
        <v>1638.7530447683928</v>
      </c>
      <c r="E80">
        <f t="shared" si="3"/>
        <v>1315.795846324814</v>
      </c>
      <c r="F80">
        <f t="shared" si="0"/>
        <v>345.45945945945937</v>
      </c>
    </row>
    <row r="81" spans="2:6">
      <c r="B81">
        <f t="shared" si="4"/>
        <v>3.7500000000000012E-2</v>
      </c>
      <c r="C81">
        <f t="shared" si="1"/>
        <v>1283.5565011820288</v>
      </c>
      <c r="D81">
        <f t="shared" si="2"/>
        <v>1430.719621749404</v>
      </c>
      <c r="E81">
        <f t="shared" si="3"/>
        <v>1136.3933806146531</v>
      </c>
      <c r="F81">
        <f t="shared" si="0"/>
        <v>340.85333333333324</v>
      </c>
    </row>
    <row r="82" spans="2:6">
      <c r="B82">
        <f t="shared" si="4"/>
        <v>3.8000000000000013E-2</v>
      </c>
      <c r="C82">
        <f t="shared" si="1"/>
        <v>1124.6952457433617</v>
      </c>
      <c r="D82">
        <f t="shared" si="2"/>
        <v>1259.8743988378242</v>
      </c>
      <c r="E82">
        <f t="shared" si="3"/>
        <v>989.51609264889964</v>
      </c>
      <c r="F82">
        <f t="shared" si="0"/>
        <v>336.36842105263145</v>
      </c>
    </row>
    <row r="83" spans="2:6">
      <c r="B83">
        <f t="shared" si="4"/>
        <v>3.8500000000000013E-2</v>
      </c>
      <c r="C83">
        <f t="shared" si="1"/>
        <v>992.633665036259</v>
      </c>
      <c r="D83">
        <f t="shared" si="2"/>
        <v>1117.6336650362591</v>
      </c>
      <c r="E83">
        <f t="shared" si="3"/>
        <v>867.63366503625923</v>
      </c>
      <c r="F83">
        <f t="shared" si="0"/>
        <v>331.99999999999989</v>
      </c>
    </row>
    <row r="84" spans="2:6">
      <c r="B84">
        <f t="shared" si="4"/>
        <v>3.9000000000000014E-2</v>
      </c>
      <c r="C84">
        <f t="shared" si="1"/>
        <v>881.58332366476873</v>
      </c>
      <c r="D84">
        <f t="shared" si="2"/>
        <v>997.82982226420825</v>
      </c>
      <c r="E84">
        <f t="shared" si="3"/>
        <v>765.33682506532921</v>
      </c>
      <c r="F84">
        <f t="shared" si="0"/>
        <v>327.74358974358961</v>
      </c>
    </row>
    <row r="85" spans="2:6">
      <c r="B85">
        <f t="shared" si="4"/>
        <v>3.9500000000000014E-2</v>
      </c>
      <c r="C85">
        <f t="shared" si="1"/>
        <v>787.2811613120773</v>
      </c>
      <c r="D85">
        <f t="shared" si="2"/>
        <v>895.91990476757451</v>
      </c>
      <c r="E85">
        <f t="shared" si="3"/>
        <v>678.64241785658032</v>
      </c>
      <c r="F85">
        <f t="shared" si="0"/>
        <v>323.59493670886064</v>
      </c>
    </row>
    <row r="86" spans="2:6">
      <c r="B86">
        <f t="shared" si="4"/>
        <v>4.0000000000000015E-2</v>
      </c>
      <c r="C86">
        <f t="shared" si="1"/>
        <v>706.52027027026793</v>
      </c>
      <c r="D86">
        <f t="shared" si="2"/>
        <v>808.48587223586969</v>
      </c>
      <c r="E86">
        <f t="shared" si="3"/>
        <v>604.55466830466617</v>
      </c>
      <c r="F86">
        <f t="shared" si="0"/>
        <v>319.5499999999999</v>
      </c>
    </row>
    <row r="87" spans="2:6">
      <c r="B87">
        <f t="shared" si="4"/>
        <v>4.0500000000000015E-2</v>
      </c>
      <c r="C87">
        <f t="shared" si="1"/>
        <v>636.84365950312269</v>
      </c>
      <c r="D87">
        <f t="shared" si="2"/>
        <v>732.90847431793725</v>
      </c>
      <c r="E87">
        <f t="shared" si="3"/>
        <v>540.77884468830791</v>
      </c>
      <c r="F87">
        <f t="shared" si="0"/>
        <v>315.60493827160479</v>
      </c>
    </row>
    <row r="88" spans="2:6">
      <c r="B88">
        <f t="shared" si="4"/>
        <v>4.1000000000000016E-2</v>
      </c>
      <c r="C88">
        <f t="shared" si="1"/>
        <v>576.3385866233092</v>
      </c>
      <c r="D88">
        <f t="shared" si="2"/>
        <v>667.14821463206169</v>
      </c>
      <c r="E88">
        <f t="shared" si="3"/>
        <v>485.52895861455647</v>
      </c>
      <c r="F88">
        <f t="shared" si="0"/>
        <v>311.75609756097549</v>
      </c>
    </row>
    <row r="89" spans="2:6">
      <c r="B89">
        <f t="shared" si="4"/>
        <v>4.1500000000000016E-2</v>
      </c>
      <c r="C89">
        <f t="shared" si="1"/>
        <v>523.49493961447786</v>
      </c>
      <c r="D89">
        <f t="shared" si="2"/>
        <v>609.59452467671838</v>
      </c>
      <c r="E89">
        <f t="shared" si="3"/>
        <v>437.39535455223734</v>
      </c>
      <c r="F89">
        <f t="shared" si="0"/>
        <v>307.99999999999989</v>
      </c>
    </row>
    <row r="90" spans="2:6">
      <c r="B90">
        <f t="shared" si="4"/>
        <v>4.2000000000000016E-2</v>
      </c>
      <c r="C90">
        <f t="shared" si="1"/>
        <v>477.10555622643381</v>
      </c>
      <c r="D90">
        <f t="shared" si="2"/>
        <v>558.9595996189388</v>
      </c>
      <c r="E90">
        <f t="shared" si="3"/>
        <v>395.25151283392904</v>
      </c>
      <c r="F90">
        <f t="shared" si="0"/>
        <v>304.3333333333332</v>
      </c>
    </row>
    <row r="91" spans="2:6">
      <c r="B91">
        <f t="shared" si="4"/>
        <v>4.2500000000000017E-2</v>
      </c>
      <c r="C91">
        <f t="shared" si="1"/>
        <v>436.19468220724707</v>
      </c>
      <c r="D91">
        <f t="shared" si="2"/>
        <v>514.20220100423921</v>
      </c>
      <c r="E91">
        <f t="shared" si="3"/>
        <v>358.1871634102547</v>
      </c>
      <c r="F91">
        <f t="shared" si="0"/>
        <v>300.75294117647047</v>
      </c>
    </row>
    <row r="92" spans="2:6">
      <c r="B92">
        <f t="shared" si="4"/>
        <v>4.3000000000000017E-2</v>
      </c>
      <c r="C92">
        <f t="shared" si="1"/>
        <v>399.96572459468962</v>
      </c>
      <c r="D92">
        <f t="shared" si="2"/>
        <v>474.47200825716709</v>
      </c>
      <c r="E92">
        <f t="shared" si="3"/>
        <v>325.45944093221215</v>
      </c>
      <c r="F92">
        <f t="shared" si="0"/>
        <v>297.25581395348826</v>
      </c>
    </row>
    <row r="93" spans="2:6">
      <c r="B93">
        <f t="shared" si="4"/>
        <v>4.3500000000000018E-2</v>
      </c>
      <c r="C93">
        <f t="shared" si="1"/>
        <v>367.76249569254844</v>
      </c>
      <c r="D93">
        <f t="shared" si="2"/>
        <v>439.06833761694691</v>
      </c>
      <c r="E93">
        <f t="shared" si="3"/>
        <v>296.45665376814998</v>
      </c>
      <c r="F93">
        <f t="shared" si="0"/>
        <v>293.83908045977</v>
      </c>
    </row>
    <row r="94" spans="2:6">
      <c r="B94">
        <f t="shared" si="4"/>
        <v>4.4000000000000018E-2</v>
      </c>
      <c r="C94">
        <f t="shared" si="1"/>
        <v>339.04005609487001</v>
      </c>
      <c r="D94">
        <f t="shared" si="2"/>
        <v>407.40908410145983</v>
      </c>
      <c r="E94">
        <f t="shared" si="3"/>
        <v>270.67102808828042</v>
      </c>
      <c r="F94">
        <f t="shared" si="0"/>
        <v>290.49999999999989</v>
      </c>
    </row>
    <row r="95" spans="2:6">
      <c r="B95">
        <f t="shared" si="4"/>
        <v>4.4500000000000019E-2</v>
      </c>
      <c r="C95">
        <f t="shared" si="1"/>
        <v>313.34249687179795</v>
      </c>
      <c r="D95">
        <f t="shared" si="2"/>
        <v>379.00705383382319</v>
      </c>
      <c r="E95">
        <f t="shared" si="3"/>
        <v>247.6779399097727</v>
      </c>
      <c r="F95">
        <f t="shared" si="0"/>
        <v>287.23595505617965</v>
      </c>
    </row>
    <row r="96" spans="2:6">
      <c r="B96">
        <f t="shared" si="4"/>
        <v>4.5000000000000019E-2</v>
      </c>
      <c r="C96">
        <f t="shared" si="1"/>
        <v>290.28581092507955</v>
      </c>
      <c r="D96">
        <f t="shared" si="2"/>
        <v>353.45171655673846</v>
      </c>
      <c r="E96">
        <f t="shared" si="3"/>
        <v>227.11990529342052</v>
      </c>
      <c r="F96">
        <f t="shared" si="0"/>
        <v>284.04444444444431</v>
      </c>
    </row>
    <row r="97" spans="2:6">
      <c r="B97">
        <f t="shared" si="4"/>
        <v>4.550000000000002E-2</v>
      </c>
      <c r="C97">
        <f t="shared" si="1"/>
        <v>269.5445462017592</v>
      </c>
      <c r="D97">
        <f t="shared" si="2"/>
        <v>330.39498608445706</v>
      </c>
      <c r="E97">
        <f t="shared" si="3"/>
        <v>208.69410631906135</v>
      </c>
      <c r="F97">
        <f t="shared" si="0"/>
        <v>280.92307692307679</v>
      </c>
    </row>
    <row r="98" spans="2:6">
      <c r="B98">
        <f t="shared" si="4"/>
        <v>4.600000000000002E-2</v>
      </c>
      <c r="C98">
        <f t="shared" si="1"/>
        <v>250.84130341200409</v>
      </c>
      <c r="D98">
        <f t="shared" si="2"/>
        <v>309.54003042756267</v>
      </c>
      <c r="E98">
        <f t="shared" si="3"/>
        <v>192.14257639644552</v>
      </c>
      <c r="F98">
        <f t="shared" si="0"/>
        <v>277.8695652173912</v>
      </c>
    </row>
    <row r="99" spans="2:6">
      <c r="B99">
        <f t="shared" si="4"/>
        <v>4.650000000000002E-2</v>
      </c>
      <c r="C99">
        <f t="shared" si="1"/>
        <v>233.9383971235178</v>
      </c>
      <c r="D99">
        <f t="shared" si="2"/>
        <v>290.63238619455603</v>
      </c>
      <c r="E99">
        <f t="shared" si="3"/>
        <v>177.24440805247968</v>
      </c>
      <c r="F99">
        <f t="shared" si="0"/>
        <v>274.88172043010741</v>
      </c>
    </row>
    <row r="100" spans="2:6">
      <c r="B100">
        <f t="shared" si="4"/>
        <v>4.7000000000000021E-2</v>
      </c>
      <c r="C100">
        <f t="shared" si="1"/>
        <v>218.63117916198405</v>
      </c>
      <c r="D100">
        <f t="shared" si="2"/>
        <v>273.45284362697737</v>
      </c>
      <c r="E100">
        <f t="shared" si="3"/>
        <v>163.80951469699073</v>
      </c>
      <c r="F100">
        <f t="shared" si="0"/>
        <v>271.9574468085105</v>
      </c>
    </row>
    <row r="101" spans="2:6">
      <c r="B101">
        <f t="shared" si="4"/>
        <v>4.7500000000000021E-2</v>
      </c>
      <c r="C101">
        <f t="shared" si="1"/>
        <v>204.7426514867052</v>
      </c>
      <c r="D101">
        <f t="shared" si="2"/>
        <v>257.81170519514512</v>
      </c>
      <c r="E101">
        <f t="shared" si="3"/>
        <v>151.67359777826539</v>
      </c>
      <c r="F101">
        <f t="shared" si="0"/>
        <v>269.09473684210514</v>
      </c>
    </row>
    <row r="102" spans="2:6">
      <c r="B102">
        <f t="shared" si="4"/>
        <v>4.8000000000000022E-2</v>
      </c>
      <c r="C102">
        <f t="shared" si="1"/>
        <v>192.11908818669929</v>
      </c>
      <c r="D102">
        <f t="shared" si="2"/>
        <v>243.54411916563356</v>
      </c>
      <c r="E102">
        <f t="shared" si="3"/>
        <v>140.69405720776501</v>
      </c>
      <c r="F102">
        <f t="shared" si="0"/>
        <v>266.29166666666657</v>
      </c>
    </row>
    <row r="103" spans="2:6">
      <c r="B103">
        <f t="shared" si="4"/>
        <v>4.8500000000000022E-2</v>
      </c>
      <c r="C103">
        <f t="shared" si="1"/>
        <v>180.62645370226505</v>
      </c>
      <c r="D103">
        <f t="shared" si="2"/>
        <v>230.50626139457268</v>
      </c>
      <c r="E103">
        <f t="shared" si="3"/>
        <v>130.74664600995743</v>
      </c>
      <c r="F103">
        <f t="shared" si="0"/>
        <v>263.54639175257722</v>
      </c>
    </row>
    <row r="104" spans="2:6">
      <c r="B104">
        <f t="shared" si="4"/>
        <v>4.9000000000000023E-2</v>
      </c>
      <c r="C104">
        <f t="shared" si="1"/>
        <v>170.14745411893182</v>
      </c>
      <c r="D104">
        <f t="shared" si="2"/>
        <v>218.57219157517454</v>
      </c>
      <c r="E104">
        <f t="shared" si="3"/>
        <v>121.72271666268921</v>
      </c>
      <c r="F104">
        <f t="shared" si="0"/>
        <v>260.85714285714272</v>
      </c>
    </row>
    <row r="105" spans="2:6">
      <c r="B105">
        <f t="shared" si="4"/>
        <v>4.9500000000000023E-2</v>
      </c>
      <c r="C105">
        <f t="shared" si="1"/>
        <v>160.57909542757989</v>
      </c>
      <c r="D105">
        <f t="shared" si="2"/>
        <v>207.6312496225911</v>
      </c>
      <c r="E105">
        <f t="shared" si="3"/>
        <v>113.52694123256856</v>
      </c>
      <c r="F105">
        <f t="shared" si="0"/>
        <v>258.22222222222211</v>
      </c>
    </row>
    <row r="106" spans="2:6">
      <c r="B106">
        <f t="shared" si="4"/>
        <v>5.0000000000000024E-2</v>
      </c>
      <c r="C106">
        <f t="shared" si="1"/>
        <v>151.83065049614072</v>
      </c>
      <c r="D106">
        <f t="shared" si="2"/>
        <v>197.58588754134462</v>
      </c>
      <c r="E106">
        <f t="shared" si="3"/>
        <v>106.07541345093682</v>
      </c>
      <c r="F106">
        <f t="shared" si="0"/>
        <v>255.63999999999987</v>
      </c>
    </row>
    <row r="107" spans="2:6">
      <c r="B107">
        <f t="shared" si="4"/>
        <v>5.0500000000000024E-2</v>
      </c>
      <c r="C107">
        <f t="shared" si="1"/>
        <v>143.82195762175945</v>
      </c>
      <c r="D107">
        <f t="shared" si="2"/>
        <v>188.3498546174676</v>
      </c>
      <c r="E107">
        <f t="shared" si="3"/>
        <v>99.294060626051305</v>
      </c>
      <c r="F107">
        <f t="shared" si="0"/>
        <v>253.10891089108898</v>
      </c>
    </row>
    <row r="108" spans="2:6">
      <c r="B108">
        <f t="shared" si="4"/>
        <v>5.1000000000000024E-2</v>
      </c>
      <c r="C108">
        <f t="shared" si="1"/>
        <v>136.48198968566442</v>
      </c>
      <c r="D108">
        <f t="shared" si="2"/>
        <v>179.84667098138016</v>
      </c>
      <c r="E108">
        <f t="shared" si="3"/>
        <v>93.117308389948676</v>
      </c>
      <c r="F108">
        <f t="shared" si="0"/>
        <v>250.62745098039204</v>
      </c>
    </row>
    <row r="109" spans="2:6">
      <c r="B109">
        <f t="shared" si="4"/>
        <v>5.1500000000000025E-2</v>
      </c>
      <c r="C109">
        <f t="shared" si="1"/>
        <v>129.74764538198042</v>
      </c>
      <c r="D109">
        <f t="shared" si="2"/>
        <v>172.0083378463388</v>
      </c>
      <c r="E109">
        <f t="shared" si="3"/>
        <v>87.486952917622034</v>
      </c>
      <c r="F109">
        <f t="shared" si="0"/>
        <v>248.19417475728144</v>
      </c>
    </row>
    <row r="110" spans="2:6">
      <c r="B110">
        <f t="shared" si="4"/>
        <v>5.2000000000000025E-2</v>
      </c>
      <c r="C110">
        <f t="shared" si="1"/>
        <v>123.56272365629911</v>
      </c>
      <c r="D110">
        <f t="shared" si="2"/>
        <v>164.77424302074792</v>
      </c>
      <c r="E110">
        <f t="shared" si="3"/>
        <v>82.351204291850308</v>
      </c>
      <c r="F110">
        <f t="shared" ref="F110:F173" si="5">0.083*T/(B110)</f>
        <v>245.80769230769218</v>
      </c>
    </row>
    <row r="111" spans="2:6">
      <c r="B111">
        <f t="shared" si="4"/>
        <v>5.2500000000000026E-2</v>
      </c>
      <c r="C111">
        <f t="shared" ref="C111:C174" si="6">-(a/(B111)^2)+0.083*T/(B111-b)</f>
        <v>117.87705004482387</v>
      </c>
      <c r="D111">
        <f t="shared" ref="D111:D174" si="7">-(a/(B111)^2)+0.083*(T+Delta_T)/(B111-b)</f>
        <v>158.09022833939747</v>
      </c>
      <c r="E111">
        <f t="shared" ref="E111:E174" si="8">-(a/(B111)^2)+0.083*(T-Delta_T)/(B111-b)</f>
        <v>77.66387175025028</v>
      </c>
      <c r="F111">
        <f t="shared" si="5"/>
        <v>243.46666666666655</v>
      </c>
    </row>
    <row r="112" spans="2:6">
      <c r="B112">
        <f t="shared" ref="B112:B175" si="9">B111+Delta_v</f>
        <v>5.3000000000000026E-2</v>
      </c>
      <c r="C112">
        <f t="shared" si="6"/>
        <v>112.64572954953184</v>
      </c>
      <c r="D112">
        <f t="shared" si="7"/>
        <v>151.90779199040225</v>
      </c>
      <c r="E112">
        <f t="shared" si="8"/>
        <v>73.383667108661541</v>
      </c>
      <c r="F112">
        <f t="shared" si="5"/>
        <v>241.1698113207546</v>
      </c>
    </row>
    <row r="113" spans="2:6">
      <c r="B113">
        <f t="shared" si="9"/>
        <v>5.3500000000000027E-2</v>
      </c>
      <c r="C113">
        <f t="shared" si="6"/>
        <v>107.82850539134478</v>
      </c>
      <c r="D113">
        <f t="shared" si="7"/>
        <v>146.18340372775873</v>
      </c>
      <c r="E113">
        <f t="shared" si="8"/>
        <v>69.47360705493071</v>
      </c>
      <c r="F113">
        <f t="shared" si="5"/>
        <v>238.91588785046716</v>
      </c>
    </row>
    <row r="114" spans="2:6">
      <c r="B114">
        <f t="shared" si="9"/>
        <v>5.4000000000000027E-2</v>
      </c>
      <c r="C114">
        <f t="shared" si="6"/>
        <v>103.38920673157327</v>
      </c>
      <c r="D114">
        <f t="shared" si="7"/>
        <v>140.87791495198883</v>
      </c>
      <c r="E114">
        <f t="shared" si="8"/>
        <v>65.900498511157821</v>
      </c>
      <c r="F114">
        <f t="shared" si="5"/>
        <v>236.70370370370358</v>
      </c>
    </row>
    <row r="115" spans="2:6">
      <c r="B115">
        <f t="shared" si="9"/>
        <v>5.4500000000000028E-2</v>
      </c>
      <c r="C115">
        <f t="shared" si="6"/>
        <v>99.295271453694113</v>
      </c>
      <c r="D115">
        <f t="shared" si="7"/>
        <v>135.95604883885312</v>
      </c>
      <c r="E115">
        <f t="shared" si="8"/>
        <v>62.634494068535219</v>
      </c>
      <c r="F115">
        <f t="shared" si="5"/>
        <v>234.53211009174299</v>
      </c>
    </row>
    <row r="116" spans="2:6">
      <c r="B116">
        <f t="shared" si="9"/>
        <v>5.5000000000000028E-2</v>
      </c>
      <c r="C116">
        <f t="shared" si="6"/>
        <v>95.517332514267935</v>
      </c>
      <c r="D116">
        <f t="shared" si="7"/>
        <v>131.3859582705341</v>
      </c>
      <c r="E116">
        <f t="shared" si="8"/>
        <v>59.648706758001765</v>
      </c>
      <c r="F116">
        <f t="shared" si="5"/>
        <v>232.39999999999989</v>
      </c>
    </row>
    <row r="117" spans="2:6">
      <c r="B117">
        <f t="shared" si="9"/>
        <v>5.5500000000000028E-2</v>
      </c>
      <c r="C117">
        <f t="shared" si="6"/>
        <v>92.028858327390253</v>
      </c>
      <c r="D117">
        <f t="shared" si="7"/>
        <v>127.13884140691641</v>
      </c>
      <c r="E117">
        <f t="shared" si="8"/>
        <v>56.918875247864037</v>
      </c>
      <c r="F117">
        <f t="shared" si="5"/>
        <v>230.3063063063062</v>
      </c>
    </row>
    <row r="118" spans="2:6">
      <c r="B118">
        <f t="shared" si="9"/>
        <v>5.6000000000000029E-2</v>
      </c>
      <c r="C118">
        <f t="shared" si="6"/>
        <v>88.805839237103157</v>
      </c>
      <c r="D118">
        <f t="shared" si="7"/>
        <v>123.18860642848671</v>
      </c>
      <c r="E118">
        <f t="shared" si="8"/>
        <v>54.423072045719607</v>
      </c>
      <c r="F118">
        <f t="shared" si="5"/>
        <v>228.24999999999989</v>
      </c>
    </row>
    <row r="119" spans="2:6">
      <c r="B119">
        <f t="shared" si="9"/>
        <v>5.6500000000000029E-2</v>
      </c>
      <c r="C119">
        <f t="shared" si="6"/>
        <v>85.826513430965406</v>
      </c>
      <c r="D119">
        <f t="shared" si="7"/>
        <v>119.51157836603034</v>
      </c>
      <c r="E119">
        <f t="shared" si="8"/>
        <v>52.141448495900534</v>
      </c>
      <c r="F119">
        <f t="shared" si="5"/>
        <v>226.2300884955751</v>
      </c>
    </row>
    <row r="120" spans="2:6">
      <c r="B120">
        <f t="shared" si="9"/>
        <v>5.700000000000003E-2</v>
      </c>
      <c r="C120">
        <f t="shared" si="6"/>
        <v>83.071126713488297</v>
      </c>
      <c r="D120">
        <f t="shared" si="7"/>
        <v>116.08624206750574</v>
      </c>
      <c r="E120">
        <f t="shared" si="8"/>
        <v>50.056011359470858</v>
      </c>
      <c r="F120">
        <f t="shared" si="5"/>
        <v>224.24561403508761</v>
      </c>
    </row>
    <row r="121" spans="2:6">
      <c r="B121">
        <f t="shared" si="9"/>
        <v>5.750000000000003E-2</v>
      </c>
      <c r="C121">
        <f t="shared" si="6"/>
        <v>80.521721435965105</v>
      </c>
      <c r="D121">
        <f t="shared" si="7"/>
        <v>112.89301628775911</v>
      </c>
      <c r="E121">
        <f t="shared" si="8"/>
        <v>48.150426584171043</v>
      </c>
      <c r="F121">
        <f t="shared" si="5"/>
        <v>222.29565217391291</v>
      </c>
    </row>
    <row r="122" spans="2:6">
      <c r="B122">
        <f t="shared" si="9"/>
        <v>5.8000000000000031E-2</v>
      </c>
      <c r="C122">
        <f t="shared" si="6"/>
        <v>78.161950605310949</v>
      </c>
      <c r="D122">
        <f t="shared" si="7"/>
        <v>109.9140546603989</v>
      </c>
      <c r="E122">
        <f t="shared" si="8"/>
        <v>46.409846550222994</v>
      </c>
      <c r="F122">
        <f t="shared" si="5"/>
        <v>220.37931034482747</v>
      </c>
    </row>
    <row r="123" spans="2:6">
      <c r="B123">
        <f t="shared" si="9"/>
        <v>5.8500000000000031E-2</v>
      </c>
      <c r="C123">
        <f t="shared" si="6"/>
        <v>75.976913797426505</v>
      </c>
      <c r="D123">
        <f t="shared" si="7"/>
        <v>107.13306995358261</v>
      </c>
      <c r="E123">
        <f t="shared" si="8"/>
        <v>44.820757641270404</v>
      </c>
      <c r="F123">
        <f t="shared" si="5"/>
        <v>218.49572649572639</v>
      </c>
    </row>
    <row r="124" spans="2:6">
      <c r="B124">
        <f t="shared" si="9"/>
        <v>5.9000000000000032E-2</v>
      </c>
      <c r="C124">
        <f t="shared" si="6"/>
        <v>73.95301200304749</v>
      </c>
      <c r="D124">
        <f t="shared" si="7"/>
        <v>104.5351785468942</v>
      </c>
      <c r="E124">
        <f t="shared" si="8"/>
        <v>43.370845459200837</v>
      </c>
      <c r="F124">
        <f t="shared" si="5"/>
        <v>216.64406779661005</v>
      </c>
    </row>
    <row r="125" spans="2:6">
      <c r="B125">
        <f t="shared" si="9"/>
        <v>5.9500000000000032E-2</v>
      </c>
      <c r="C125">
        <f t="shared" si="6"/>
        <v>72.077818954260749</v>
      </c>
      <c r="D125">
        <f t="shared" si="7"/>
        <v>102.10676251431863</v>
      </c>
      <c r="E125">
        <f t="shared" si="8"/>
        <v>42.048875394202923</v>
      </c>
      <c r="F125">
        <f t="shared" si="5"/>
        <v>214.82352941176458</v>
      </c>
    </row>
    <row r="126" spans="2:6">
      <c r="B126">
        <f t="shared" si="9"/>
        <v>6.0000000000000032E-2</v>
      </c>
      <c r="C126">
        <f t="shared" si="6"/>
        <v>70.339966832504047</v>
      </c>
      <c r="D126">
        <f t="shared" si="7"/>
        <v>99.835347074152935</v>
      </c>
      <c r="E126">
        <f t="shared" si="8"/>
        <v>40.844586590855158</v>
      </c>
      <c r="F126">
        <f t="shared" si="5"/>
        <v>213.03333333333322</v>
      </c>
    </row>
    <row r="127" spans="2:6">
      <c r="B127">
        <f t="shared" si="9"/>
        <v>6.0500000000000033E-2</v>
      </c>
      <c r="C127">
        <f t="shared" si="6"/>
        <v>68.729044555753092</v>
      </c>
      <c r="D127">
        <f t="shared" si="7"/>
        <v>97.709491483127351</v>
      </c>
      <c r="E127">
        <f t="shared" si="8"/>
        <v>39.748597628378832</v>
      </c>
      <c r="F127">
        <f t="shared" si="5"/>
        <v>211.27272727272717</v>
      </c>
    </row>
    <row r="128" spans="2:6">
      <c r="B128">
        <f t="shared" si="9"/>
        <v>6.1000000000000033E-2</v>
      </c>
      <c r="C128">
        <f t="shared" si="6"/>
        <v>67.235507093335968</v>
      </c>
      <c r="D128">
        <f t="shared" si="7"/>
        <v>95.718691719279661</v>
      </c>
      <c r="E128">
        <f t="shared" si="8"/>
        <v>38.752322467392275</v>
      </c>
      <c r="F128">
        <f t="shared" si="5"/>
        <v>209.54098360655726</v>
      </c>
    </row>
    <row r="129" spans="2:6">
      <c r="B129">
        <f t="shared" si="9"/>
        <v>6.1500000000000034E-2</v>
      </c>
      <c r="C129">
        <f t="shared" si="6"/>
        <v>65.85059446921116</v>
      </c>
      <c r="D129">
        <f t="shared" si="7"/>
        <v>93.853293524541755</v>
      </c>
      <c r="E129">
        <f t="shared" si="8"/>
        <v>37.847895413880565</v>
      </c>
      <c r="F129">
        <f t="shared" si="5"/>
        <v>207.83739837398363</v>
      </c>
    </row>
    <row r="130" spans="2:6">
      <c r="B130">
        <f t="shared" si="9"/>
        <v>6.2000000000000034E-2</v>
      </c>
      <c r="C130">
        <f t="shared" si="6"/>
        <v>64.566259294986139</v>
      </c>
      <c r="D130">
        <f t="shared" si="7"/>
        <v>92.104414570367624</v>
      </c>
      <c r="E130">
        <f t="shared" si="8"/>
        <v>37.028104019604598</v>
      </c>
      <c r="F130">
        <f t="shared" si="5"/>
        <v>206.16129032258053</v>
      </c>
    </row>
    <row r="131" spans="2:6">
      <c r="B131">
        <f t="shared" si="9"/>
        <v>6.2500000000000028E-2</v>
      </c>
      <c r="C131">
        <f t="shared" si="6"/>
        <v>63.375101827676247</v>
      </c>
      <c r="D131">
        <f t="shared" si="7"/>
        <v>90.463874673629221</v>
      </c>
      <c r="E131">
        <f t="shared" si="8"/>
        <v>36.286328981723216</v>
      </c>
      <c r="F131">
        <f t="shared" si="5"/>
        <v>204.51199999999992</v>
      </c>
    </row>
    <row r="132" spans="2:6">
      <c r="B132">
        <f t="shared" si="9"/>
        <v>6.3000000000000028E-2</v>
      </c>
      <c r="C132">
        <f t="shared" si="6"/>
        <v>62.270311678514247</v>
      </c>
      <c r="D132">
        <f t="shared" si="7"/>
        <v>88.924133130023506</v>
      </c>
      <c r="E132">
        <f t="shared" si="8"/>
        <v>35.616490227004931</v>
      </c>
      <c r="F132">
        <f t="shared" si="5"/>
        <v>202.8888888888888</v>
      </c>
    </row>
    <row r="133" spans="2:6">
      <c r="B133">
        <f t="shared" si="9"/>
        <v>6.3500000000000029E-2</v>
      </c>
      <c r="C133">
        <f t="shared" si="6"/>
        <v>61.245615411584822</v>
      </c>
      <c r="D133">
        <f t="shared" si="7"/>
        <v>87.478232352166287</v>
      </c>
      <c r="E133">
        <f t="shared" si="8"/>
        <v>35.0129984710033</v>
      </c>
      <c r="F133">
        <f t="shared" si="5"/>
        <v>201.29133858267707</v>
      </c>
    </row>
    <row r="134" spans="2:6">
      <c r="B134">
        <f t="shared" si="9"/>
        <v>6.4000000000000029E-2</v>
      </c>
      <c r="C134">
        <f t="shared" si="6"/>
        <v>60.295229367610432</v>
      </c>
      <c r="D134">
        <f t="shared" si="7"/>
        <v>86.119747102520193</v>
      </c>
      <c r="E134">
        <f t="shared" si="8"/>
        <v>34.47071163270067</v>
      </c>
      <c r="F134">
        <f t="shared" si="5"/>
        <v>199.71874999999991</v>
      </c>
    </row>
    <row r="135" spans="2:6">
      <c r="B135">
        <f t="shared" si="9"/>
        <v>6.450000000000003E-2</v>
      </c>
      <c r="C135">
        <f t="shared" si="6"/>
        <v>59.413817131323412</v>
      </c>
      <c r="D135">
        <f t="shared" si="7"/>
        <v>84.842738699950871</v>
      </c>
      <c r="E135">
        <f t="shared" si="8"/>
        <v>33.984895562696011</v>
      </c>
      <c r="F135">
        <f t="shared" si="5"/>
        <v>198.17054263565882</v>
      </c>
    </row>
    <row r="136" spans="2:6">
      <c r="B136">
        <f t="shared" si="9"/>
        <v>6.500000000000003E-2</v>
      </c>
      <c r="C136">
        <f t="shared" si="6"/>
        <v>58.596451132545042</v>
      </c>
      <c r="D136">
        <f t="shared" si="7"/>
        <v>83.641713655176318</v>
      </c>
      <c r="E136">
        <f t="shared" si="8"/>
        <v>33.551188609913822</v>
      </c>
      <c r="F136">
        <f t="shared" si="5"/>
        <v>196.64615384615377</v>
      </c>
    </row>
    <row r="137" spans="2:6">
      <c r="B137">
        <f t="shared" si="9"/>
        <v>6.550000000000003E-2</v>
      </c>
      <c r="C137">
        <f t="shared" si="6"/>
        <v>57.838577933082604</v>
      </c>
      <c r="D137">
        <f t="shared" si="7"/>
        <v>82.511586256507087</v>
      </c>
      <c r="E137">
        <f t="shared" si="8"/>
        <v>33.165569609658121</v>
      </c>
      <c r="F137">
        <f t="shared" si="5"/>
        <v>195.14503816793885</v>
      </c>
    </row>
    <row r="138" spans="2:6">
      <c r="B138">
        <f t="shared" si="9"/>
        <v>6.6000000000000031E-2</v>
      </c>
      <c r="C138">
        <f t="shared" si="6"/>
        <v>57.13598680526303</v>
      </c>
      <c r="D138">
        <f t="shared" si="7"/>
        <v>81.447644684583452</v>
      </c>
      <c r="E138">
        <f t="shared" si="8"/>
        <v>32.824328925942609</v>
      </c>
      <c r="F138">
        <f t="shared" si="5"/>
        <v>193.66666666666657</v>
      </c>
    </row>
    <row r="139" spans="2:6">
      <c r="B139">
        <f t="shared" si="9"/>
        <v>6.6500000000000031E-2</v>
      </c>
      <c r="C139">
        <f t="shared" si="6"/>
        <v>56.484781254565462</v>
      </c>
      <c r="D139">
        <f t="shared" si="7"/>
        <v>80.445520284588554</v>
      </c>
      <c r="E139">
        <f t="shared" si="8"/>
        <v>32.524042224542427</v>
      </c>
      <c r="F139">
        <f t="shared" si="5"/>
        <v>192.21052631578939</v>
      </c>
    </row>
    <row r="140" spans="2:6">
      <c r="B140">
        <f t="shared" si="9"/>
        <v>6.7000000000000032E-2</v>
      </c>
      <c r="C140">
        <f t="shared" si="6"/>
        <v>55.881353179396456</v>
      </c>
      <c r="D140">
        <f t="shared" si="7"/>
        <v>79.501159667728814</v>
      </c>
      <c r="E140">
        <f t="shared" si="8"/>
        <v>32.261546691064098</v>
      </c>
      <c r="F140">
        <f t="shared" si="5"/>
        <v>190.77611940298499</v>
      </c>
    </row>
    <row r="141" spans="2:6">
      <c r="B141">
        <f t="shared" si="9"/>
        <v>6.7500000000000032E-2</v>
      </c>
      <c r="C141">
        <f t="shared" si="6"/>
        <v>55.322359396433455</v>
      </c>
      <c r="D141">
        <f t="shared" si="7"/>
        <v>78.610799351540095</v>
      </c>
      <c r="E141">
        <f t="shared" si="8"/>
        <v>32.033919441326873</v>
      </c>
      <c r="F141">
        <f t="shared" si="5"/>
        <v>189.36296296296288</v>
      </c>
    </row>
    <row r="142" spans="2:6">
      <c r="B142">
        <f t="shared" si="9"/>
        <v>6.8000000000000033E-2</v>
      </c>
      <c r="C142">
        <f t="shared" si="6"/>
        <v>54.804700290871892</v>
      </c>
      <c r="D142">
        <f t="shared" si="7"/>
        <v>77.770942681574695</v>
      </c>
      <c r="E142">
        <f t="shared" si="8"/>
        <v>31.838457900169089</v>
      </c>
      <c r="F142">
        <f t="shared" si="5"/>
        <v>187.97058823529403</v>
      </c>
    </row>
    <row r="143" spans="2:6">
      <c r="B143">
        <f t="shared" si="9"/>
        <v>6.8500000000000033E-2</v>
      </c>
      <c r="C143">
        <f t="shared" si="6"/>
        <v>54.32550037795761</v>
      </c>
      <c r="D143">
        <f t="shared" si="7"/>
        <v>76.978338805905196</v>
      </c>
      <c r="E143">
        <f t="shared" si="8"/>
        <v>31.672661950010024</v>
      </c>
      <c r="F143">
        <f t="shared" si="5"/>
        <v>186.59854014598531</v>
      </c>
    </row>
    <row r="144" spans="2:6">
      <c r="B144">
        <f t="shared" si="9"/>
        <v>6.9000000000000034E-2</v>
      </c>
      <c r="C144">
        <f t="shared" si="6"/>
        <v>53.882090585902745</v>
      </c>
      <c r="D144">
        <f t="shared" si="7"/>
        <v>76.229963499203734</v>
      </c>
      <c r="E144">
        <f t="shared" si="8"/>
        <v>31.534217672601756</v>
      </c>
      <c r="F144">
        <f t="shared" si="5"/>
        <v>185.2463768115941</v>
      </c>
    </row>
    <row r="145" spans="2:6">
      <c r="B145">
        <f t="shared" si="9"/>
        <v>6.9500000000000034E-2</v>
      </c>
      <c r="C145">
        <f t="shared" si="6"/>
        <v>53.471992091110621</v>
      </c>
      <c r="D145">
        <f t="shared" si="7"/>
        <v>75.523001655403903</v>
      </c>
      <c r="E145">
        <f t="shared" si="8"/>
        <v>31.42098252681734</v>
      </c>
      <c r="F145">
        <f t="shared" si="5"/>
        <v>183.91366906474812</v>
      </c>
    </row>
    <row r="146" spans="2:6">
      <c r="B146">
        <f t="shared" si="9"/>
        <v>7.0000000000000034E-2</v>
      </c>
      <c r="C146">
        <f t="shared" si="6"/>
        <v>53.092901554958644</v>
      </c>
      <c r="D146">
        <f t="shared" si="7"/>
        <v>74.85483128752287</v>
      </c>
      <c r="E146">
        <f t="shared" si="8"/>
        <v>31.330971822394417</v>
      </c>
      <c r="F146">
        <f t="shared" si="5"/>
        <v>182.59999999999991</v>
      </c>
    </row>
    <row r="147" spans="2:6">
      <c r="B147">
        <f t="shared" si="9"/>
        <v>7.0500000000000035E-2</v>
      </c>
      <c r="C147">
        <f t="shared" si="6"/>
        <v>52.742677627536011</v>
      </c>
      <c r="D147">
        <f t="shared" si="7"/>
        <v>74.223008890475967</v>
      </c>
      <c r="E147">
        <f t="shared" si="8"/>
        <v>31.262346364596112</v>
      </c>
      <c r="F147">
        <f t="shared" si="5"/>
        <v>181.30496453900702</v>
      </c>
    </row>
    <row r="148" spans="2:6">
      <c r="B148">
        <f t="shared" si="9"/>
        <v>7.1000000000000035E-2</v>
      </c>
      <c r="C148">
        <f t="shared" si="6"/>
        <v>52.419328597984986</v>
      </c>
      <c r="D148">
        <f t="shared" si="7"/>
        <v>73.625256037944098</v>
      </c>
      <c r="E148">
        <f t="shared" si="8"/>
        <v>31.213401158025874</v>
      </c>
      <c r="F148">
        <f t="shared" si="5"/>
        <v>180.02816901408443</v>
      </c>
    </row>
    <row r="149" spans="2:6">
      <c r="B149">
        <f t="shared" si="9"/>
        <v>7.1500000000000036E-2</v>
      </c>
      <c r="C149">
        <f t="shared" si="6"/>
        <v>52.121001083693216</v>
      </c>
      <c r="D149">
        <f t="shared" si="7"/>
        <v>73.059447097820396</v>
      </c>
      <c r="E149">
        <f t="shared" si="8"/>
        <v>31.182555069566092</v>
      </c>
      <c r="F149">
        <f t="shared" si="5"/>
        <v>178.76923076923069</v>
      </c>
    </row>
    <row r="150" spans="2:6">
      <c r="B150">
        <f t="shared" si="9"/>
        <v>7.2000000000000036E-2</v>
      </c>
      <c r="C150">
        <f t="shared" si="6"/>
        <v>51.845969661739502</v>
      </c>
      <c r="D150">
        <f t="shared" si="7"/>
        <v>72.523597962686154</v>
      </c>
      <c r="E150">
        <f t="shared" si="8"/>
        <v>31.168341360792795</v>
      </c>
      <c r="F150">
        <f t="shared" si="5"/>
        <v>177.52777777777769</v>
      </c>
    </row>
    <row r="151" spans="2:6">
      <c r="B151">
        <f t="shared" si="9"/>
        <v>7.2500000000000037E-2</v>
      </c>
      <c r="C151">
        <f t="shared" si="6"/>
        <v>51.592627355884929</v>
      </c>
      <c r="D151">
        <f t="shared" si="7"/>
        <v>72.015855702341582</v>
      </c>
      <c r="E151">
        <f t="shared" si="8"/>
        <v>31.169399009428275</v>
      </c>
      <c r="F151">
        <f t="shared" si="5"/>
        <v>176.30344827586197</v>
      </c>
    </row>
    <row r="152" spans="2:6">
      <c r="B152">
        <f t="shared" si="9"/>
        <v>7.3000000000000037E-2</v>
      </c>
      <c r="C152">
        <f t="shared" si="6"/>
        <v>51.359476901185417</v>
      </c>
      <c r="D152">
        <f t="shared" si="7"/>
        <v>71.534489054807182</v>
      </c>
      <c r="E152">
        <f t="shared" si="8"/>
        <v>31.184464747563652</v>
      </c>
      <c r="F152">
        <f t="shared" si="5"/>
        <v>175.09589041095882</v>
      </c>
    </row>
    <row r="153" spans="2:6">
      <c r="B153">
        <f t="shared" si="9"/>
        <v>7.3500000000000038E-2</v>
      </c>
      <c r="C153">
        <f t="shared" si="6"/>
        <v>51.145122716105959</v>
      </c>
      <c r="D153">
        <f t="shared" si="7"/>
        <v>71.077879680563171</v>
      </c>
      <c r="E153">
        <f t="shared" si="8"/>
        <v>31.212365751648747</v>
      </c>
      <c r="F153">
        <f t="shared" si="5"/>
        <v>173.90476190476181</v>
      </c>
    </row>
    <row r="154" spans="2:6">
      <c r="B154">
        <f t="shared" si="9"/>
        <v>7.4000000000000038E-2</v>
      </c>
      <c r="C154">
        <f t="shared" si="6"/>
        <v>50.948263518973761</v>
      </c>
      <c r="D154">
        <f t="shared" si="7"/>
        <v>70.644514112234333</v>
      </c>
      <c r="E154">
        <f t="shared" si="8"/>
        <v>31.252012925713245</v>
      </c>
      <c r="F154">
        <f t="shared" si="5"/>
        <v>172.72972972972966</v>
      </c>
    </row>
    <row r="155" spans="2:6">
      <c r="B155">
        <f t="shared" si="9"/>
        <v>7.4500000000000038E-2</v>
      </c>
      <c r="C155">
        <f t="shared" si="6"/>
        <v>50.767685531802982</v>
      </c>
      <c r="D155">
        <f t="shared" si="7"/>
        <v>70.232976338557165</v>
      </c>
      <c r="E155">
        <f t="shared" si="8"/>
        <v>31.302394725048742</v>
      </c>
      <c r="F155">
        <f t="shared" si="5"/>
        <v>171.57046979865763</v>
      </c>
    </row>
    <row r="156" spans="2:6">
      <c r="B156">
        <f t="shared" si="9"/>
        <v>7.5000000000000039E-2</v>
      </c>
      <c r="C156">
        <f t="shared" si="6"/>
        <v>50.602256220058706</v>
      </c>
      <c r="D156">
        <f t="shared" si="7"/>
        <v>69.841940967392958</v>
      </c>
      <c r="E156">
        <f t="shared" si="8"/>
        <v>31.362571472724511</v>
      </c>
      <c r="F156">
        <f t="shared" si="5"/>
        <v>170.42666666666659</v>
      </c>
    </row>
    <row r="157" spans="2:6">
      <c r="B157">
        <f t="shared" si="9"/>
        <v>7.5500000000000039E-2</v>
      </c>
      <c r="C157">
        <f t="shared" si="6"/>
        <v>50.450918521873263</v>
      </c>
      <c r="D157">
        <f t="shared" si="7"/>
        <v>69.470166917840203</v>
      </c>
      <c r="E157">
        <f t="shared" si="8"/>
        <v>31.431670125906265</v>
      </c>
      <c r="F157">
        <f t="shared" si="5"/>
        <v>169.29801324503302</v>
      </c>
    </row>
    <row r="158" spans="2:6">
      <c r="B158">
        <f t="shared" si="9"/>
        <v>7.600000000000004E-2</v>
      </c>
      <c r="C158">
        <f t="shared" si="6"/>
        <v>50.312685524652721</v>
      </c>
      <c r="D158">
        <f t="shared" si="7"/>
        <v>69.116491596243094</v>
      </c>
      <c r="E158">
        <f t="shared" si="8"/>
        <v>31.508879453062349</v>
      </c>
      <c r="F158">
        <f t="shared" si="5"/>
        <v>168.1842105263157</v>
      </c>
    </row>
    <row r="159" spans="2:6">
      <c r="B159">
        <f t="shared" si="9"/>
        <v>7.650000000000004E-2</v>
      </c>
      <c r="C159">
        <f t="shared" si="6"/>
        <v>50.186635550980526</v>
      </c>
      <c r="D159">
        <f t="shared" si="7"/>
        <v>68.779825515138242</v>
      </c>
      <c r="E159">
        <f t="shared" si="8"/>
        <v>31.593445586822867</v>
      </c>
      <c r="F159">
        <f t="shared" si="5"/>
        <v>167.08496732026134</v>
      </c>
    </row>
    <row r="160" spans="2:6">
      <c r="B160">
        <f t="shared" si="9"/>
        <v>7.7000000000000041E-2</v>
      </c>
      <c r="C160">
        <f t="shared" si="6"/>
        <v>50.071907619278278</v>
      </c>
      <c r="D160">
        <f t="shared" si="7"/>
        <v>68.459147317993398</v>
      </c>
      <c r="E160">
        <f t="shared" si="8"/>
        <v>31.684667920563214</v>
      </c>
      <c r="F160">
        <f t="shared" si="5"/>
        <v>165.99999999999991</v>
      </c>
    </row>
    <row r="161" spans="2:6">
      <c r="B161">
        <f t="shared" si="9"/>
        <v>7.7500000000000041E-2</v>
      </c>
      <c r="C161">
        <f t="shared" si="6"/>
        <v>49.967697247882114</v>
      </c>
      <c r="D161">
        <f t="shared" si="7"/>
        <v>68.153499176015345</v>
      </c>
      <c r="E161">
        <f t="shared" si="8"/>
        <v>31.781895319748941</v>
      </c>
      <c r="F161">
        <f t="shared" si="5"/>
        <v>164.92903225806444</v>
      </c>
    </row>
    <row r="162" spans="2:6">
      <c r="B162">
        <f t="shared" si="9"/>
        <v>7.8000000000000042E-2</v>
      </c>
      <c r="C162">
        <f t="shared" si="6"/>
        <v>49.873252574062803</v>
      </c>
      <c r="D162">
        <f t="shared" si="7"/>
        <v>67.861982526381837</v>
      </c>
      <c r="E162">
        <f t="shared" si="8"/>
        <v>31.884522621743827</v>
      </c>
      <c r="F162">
        <f t="shared" si="5"/>
        <v>163.87179487179478</v>
      </c>
    </row>
    <row r="163" spans="2:6">
      <c r="B163">
        <f t="shared" si="9"/>
        <v>7.8500000000000042E-2</v>
      </c>
      <c r="C163">
        <f t="shared" si="6"/>
        <v>49.787870762103694</v>
      </c>
      <c r="D163">
        <f t="shared" si="7"/>
        <v>67.583754124024779</v>
      </c>
      <c r="E163">
        <f t="shared" si="8"/>
        <v>31.991987400182609</v>
      </c>
      <c r="F163">
        <f t="shared" si="5"/>
        <v>162.82802547770692</v>
      </c>
    </row>
    <row r="164" spans="2:6">
      <c r="B164">
        <f t="shared" si="9"/>
        <v>7.9000000000000042E-2</v>
      </c>
      <c r="C164">
        <f t="shared" si="6"/>
        <v>49.710894676879462</v>
      </c>
      <c r="D164">
        <f t="shared" si="7"/>
        <v>67.318022381588861</v>
      </c>
      <c r="E164">
        <f t="shared" si="8"/>
        <v>32.103766972170121</v>
      </c>
      <c r="F164">
        <f t="shared" si="5"/>
        <v>161.79746835443029</v>
      </c>
    </row>
    <row r="165" spans="2:6">
      <c r="B165">
        <f t="shared" si="9"/>
        <v>7.9500000000000043E-2</v>
      </c>
      <c r="C165">
        <f t="shared" si="6"/>
        <v>49.641709801478726</v>
      </c>
      <c r="D165">
        <f t="shared" si="7"/>
        <v>67.064043974442598</v>
      </c>
      <c r="E165">
        <f t="shared" si="8"/>
        <v>32.219375628514854</v>
      </c>
      <c r="F165">
        <f t="shared" si="5"/>
        <v>160.77987421383639</v>
      </c>
    </row>
    <row r="166" spans="2:6">
      <c r="B166">
        <f t="shared" si="9"/>
        <v>8.0000000000000043E-2</v>
      </c>
      <c r="C166">
        <f t="shared" si="6"/>
        <v>49.579741379310377</v>
      </c>
      <c r="D166">
        <f t="shared" si="7"/>
        <v>66.821120689655146</v>
      </c>
      <c r="E166">
        <f t="shared" si="8"/>
        <v>32.338362068965552</v>
      </c>
      <c r="F166">
        <f t="shared" si="5"/>
        <v>159.77499999999992</v>
      </c>
    </row>
    <row r="167" spans="2:6">
      <c r="B167">
        <f t="shared" si="9"/>
        <v>8.0500000000000044E-2</v>
      </c>
      <c r="C167">
        <f t="shared" si="6"/>
        <v>49.524451762846184</v>
      </c>
      <c r="D167">
        <f t="shared" si="7"/>
        <v>66.588596499688322</v>
      </c>
      <c r="E167">
        <f t="shared" si="8"/>
        <v>32.460307026004131</v>
      </c>
      <c r="F167">
        <f t="shared" si="5"/>
        <v>158.7826086956521</v>
      </c>
    </row>
    <row r="168" spans="2:6">
      <c r="B168">
        <f t="shared" si="9"/>
        <v>8.1000000000000044E-2</v>
      </c>
      <c r="C168">
        <f t="shared" si="6"/>
        <v>49.475337952704223</v>
      </c>
      <c r="D168">
        <f t="shared" si="7"/>
        <v>66.365854843221115</v>
      </c>
      <c r="E168">
        <f t="shared" si="8"/>
        <v>32.584821062187359</v>
      </c>
      <c r="F168">
        <f t="shared" si="5"/>
        <v>157.8024691358024</v>
      </c>
    </row>
    <row r="169" spans="2:6">
      <c r="B169">
        <f t="shared" si="9"/>
        <v>8.1500000000000045E-2</v>
      </c>
      <c r="C169">
        <f t="shared" si="6"/>
        <v>49.431929312177601</v>
      </c>
      <c r="D169">
        <f t="shared" si="7"/>
        <v>66.152316097028461</v>
      </c>
      <c r="E169">
        <f t="shared" si="8"/>
        <v>32.711542527326657</v>
      </c>
      <c r="F169">
        <f t="shared" si="5"/>
        <v>156.83435582822077</v>
      </c>
    </row>
    <row r="170" spans="2:6">
      <c r="B170">
        <f t="shared" si="9"/>
        <v>8.2000000000000045E-2</v>
      </c>
      <c r="C170">
        <f t="shared" si="6"/>
        <v>49.393785443589621</v>
      </c>
      <c r="D170">
        <f t="shared" si="7"/>
        <v>65.9474352242039</v>
      </c>
      <c r="E170">
        <f t="shared" si="8"/>
        <v>32.840135662975371</v>
      </c>
      <c r="F170">
        <f t="shared" si="5"/>
        <v>155.87804878048772</v>
      </c>
    </row>
    <row r="171" spans="2:6">
      <c r="B171">
        <f t="shared" si="9"/>
        <v>8.2500000000000046E-2</v>
      </c>
      <c r="C171">
        <f t="shared" si="6"/>
        <v>49.360494214005655</v>
      </c>
      <c r="D171">
        <f t="shared" si="7"/>
        <v>65.750699585253642</v>
      </c>
      <c r="E171">
        <f t="shared" si="8"/>
        <v>32.97028884275764</v>
      </c>
      <c r="F171">
        <f t="shared" si="5"/>
        <v>154.93333333333325</v>
      </c>
    </row>
    <row r="172" spans="2:6">
      <c r="B172">
        <f t="shared" si="9"/>
        <v>8.3000000000000046E-2</v>
      </c>
      <c r="C172">
        <f t="shared" si="6"/>
        <v>49.331669918881886</v>
      </c>
      <c r="D172">
        <f t="shared" si="7"/>
        <v>65.561626899718817</v>
      </c>
      <c r="E172">
        <f t="shared" si="8"/>
        <v>33.101712938044983</v>
      </c>
      <c r="F172">
        <f t="shared" si="5"/>
        <v>153.99999999999991</v>
      </c>
    </row>
    <row r="173" spans="2:6">
      <c r="B173">
        <f t="shared" si="9"/>
        <v>8.3500000000000046E-2</v>
      </c>
      <c r="C173">
        <f t="shared" si="6"/>
        <v>49.306951573182175</v>
      </c>
      <c r="D173">
        <f t="shared" si="7"/>
        <v>65.379763347000875</v>
      </c>
      <c r="E173">
        <f t="shared" si="8"/>
        <v>33.234139799363419</v>
      </c>
      <c r="F173">
        <f t="shared" si="5"/>
        <v>153.07784431137716</v>
      </c>
    </row>
    <row r="174" spans="2:6">
      <c r="B174">
        <f t="shared" si="9"/>
        <v>8.4000000000000047E-2</v>
      </c>
      <c r="C174">
        <f t="shared" si="6"/>
        <v>49.286001320359361</v>
      </c>
      <c r="D174">
        <f t="shared" si="7"/>
        <v>65.204681796001836</v>
      </c>
      <c r="E174">
        <f t="shared" si="8"/>
        <v>33.367320844716886</v>
      </c>
      <c r="F174">
        <f t="shared" ref="F174:F237" si="10">0.083*T/(B174)</f>
        <v>152.16666666666657</v>
      </c>
    </row>
    <row r="175" spans="2:6">
      <c r="B175">
        <f t="shared" si="9"/>
        <v>8.4500000000000047E-2</v>
      </c>
      <c r="C175">
        <f t="shared" ref="C175:C238" si="11">-(a/(B175)^2)+0.083*T/(B175-b)</f>
        <v>49.268502950385397</v>
      </c>
      <c r="D175">
        <f t="shared" ref="D175:D238" si="12">-(a/(B175)^2)+0.083*(T+Delta_T)/(B175-b)</f>
        <v>65.035980154032785</v>
      </c>
      <c r="E175">
        <f t="shared" ref="E175:E238" si="13">-(a/(B175)^2)+0.083*(T-Delta_T)/(B175-b)</f>
        <v>33.50102574673798</v>
      </c>
      <c r="F175">
        <f t="shared" si="10"/>
        <v>151.26627218934902</v>
      </c>
    </row>
    <row r="176" spans="2:6">
      <c r="B176">
        <f t="shared" ref="B176:B239" si="14">B175+Delta_v</f>
        <v>8.5000000000000048E-2</v>
      </c>
      <c r="C176">
        <f t="shared" si="11"/>
        <v>49.254160518731624</v>
      </c>
      <c r="D176">
        <f t="shared" si="12"/>
        <v>64.873279826221278</v>
      </c>
      <c r="E176">
        <f t="shared" si="13"/>
        <v>33.635041211241997</v>
      </c>
      <c r="F176">
        <f t="shared" si="10"/>
        <v>150.37647058823521</v>
      </c>
    </row>
    <row r="177" spans="2:6">
      <c r="B177">
        <f t="shared" si="14"/>
        <v>8.5500000000000048E-2</v>
      </c>
      <c r="C177">
        <f t="shared" si="11"/>
        <v>49.242697058855271</v>
      </c>
      <c r="D177">
        <f t="shared" si="12"/>
        <v>64.716224277348914</v>
      </c>
      <c r="E177">
        <f t="shared" si="13"/>
        <v>33.769169840361627</v>
      </c>
      <c r="F177">
        <f t="shared" si="10"/>
        <v>149.49707602339174</v>
      </c>
    </row>
    <row r="178" spans="2:6">
      <c r="B178">
        <f t="shared" si="14"/>
        <v>8.6000000000000049E-2</v>
      </c>
      <c r="C178">
        <f t="shared" si="11"/>
        <v>49.233853381344318</v>
      </c>
      <c r="D178">
        <f t="shared" si="12"/>
        <v>64.564477688695632</v>
      </c>
      <c r="E178">
        <f t="shared" si="13"/>
        <v>33.903229073993032</v>
      </c>
      <c r="F178">
        <f t="shared" si="10"/>
        <v>148.6279069767441</v>
      </c>
    </row>
    <row r="179" spans="2:6">
      <c r="B179">
        <f t="shared" si="14"/>
        <v>8.6500000000000049E-2</v>
      </c>
      <c r="C179">
        <f t="shared" si="11"/>
        <v>49.227386953417863</v>
      </c>
      <c r="D179">
        <f t="shared" si="12"/>
        <v>64.41772370305182</v>
      </c>
      <c r="E179">
        <f t="shared" si="13"/>
        <v>34.037050203783906</v>
      </c>
      <c r="F179">
        <f t="shared" si="10"/>
        <v>147.76878612716754</v>
      </c>
    </row>
    <row r="180" spans="2:6">
      <c r="B180">
        <f t="shared" si="14"/>
        <v>8.700000000000005E-2</v>
      </c>
      <c r="C180">
        <f t="shared" si="11"/>
        <v>49.223070852976718</v>
      </c>
      <c r="D180">
        <f t="shared" si="12"/>
        <v>64.275664251598386</v>
      </c>
      <c r="E180">
        <f t="shared" si="13"/>
        <v>34.170477454355023</v>
      </c>
      <c r="F180">
        <f t="shared" si="10"/>
        <v>146.91954022988497</v>
      </c>
    </row>
    <row r="181" spans="2:6">
      <c r="B181">
        <f t="shared" si="14"/>
        <v>8.750000000000005E-2</v>
      </c>
      <c r="C181">
        <f t="shared" si="11"/>
        <v>49.220692791854361</v>
      </c>
      <c r="D181">
        <f t="shared" si="12"/>
        <v>64.138018456843554</v>
      </c>
      <c r="E181">
        <f t="shared" si="13"/>
        <v>34.30336712686514</v>
      </c>
      <c r="F181">
        <f t="shared" si="10"/>
        <v>146.07999999999993</v>
      </c>
    </row>
    <row r="182" spans="2:6">
      <c r="B182">
        <f t="shared" si="14"/>
        <v>8.800000000000005E-2</v>
      </c>
      <c r="C182">
        <f t="shared" si="11"/>
        <v>49.220054203334655</v>
      </c>
      <c r="D182">
        <f t="shared" si="12"/>
        <v>64.004521606255906</v>
      </c>
      <c r="E182">
        <f t="shared" si="13"/>
        <v>34.435586800413375</v>
      </c>
      <c r="F182">
        <f t="shared" si="10"/>
        <v>145.24999999999991</v>
      </c>
    </row>
    <row r="183" spans="2:6">
      <c r="B183">
        <f t="shared" si="14"/>
        <v>8.8500000000000051E-2</v>
      </c>
      <c r="C183">
        <f t="shared" si="11"/>
        <v>49.22096938938364</v>
      </c>
      <c r="D183">
        <f t="shared" si="12"/>
        <v>63.874924191643515</v>
      </c>
      <c r="E183">
        <f t="shared" si="13"/>
        <v>34.567014587123765</v>
      </c>
      <c r="F183">
        <f t="shared" si="10"/>
        <v>144.42937853107335</v>
      </c>
    </row>
    <row r="184" spans="2:6">
      <c r="B184">
        <f t="shared" si="14"/>
        <v>8.9000000000000051E-2</v>
      </c>
      <c r="C184">
        <f t="shared" si="11"/>
        <v>49.223264723392731</v>
      </c>
      <c r="D184">
        <f t="shared" si="12"/>
        <v>63.748991009707026</v>
      </c>
      <c r="E184">
        <f t="shared" si="13"/>
        <v>34.697538437078435</v>
      </c>
      <c r="F184">
        <f t="shared" si="10"/>
        <v>143.6179775280898</v>
      </c>
    </row>
    <row r="185" spans="2:6">
      <c r="B185">
        <f t="shared" si="14"/>
        <v>8.9500000000000052E-2</v>
      </c>
      <c r="C185">
        <f t="shared" si="11"/>
        <v>49.226777904550232</v>
      </c>
      <c r="D185">
        <f t="shared" si="12"/>
        <v>63.626500319539815</v>
      </c>
      <c r="E185">
        <f t="shared" si="13"/>
        <v>34.827055489560649</v>
      </c>
      <c r="F185">
        <f t="shared" si="10"/>
        <v>142.81564245810048</v>
      </c>
    </row>
    <row r="186" spans="2:6">
      <c r="B186">
        <f t="shared" si="14"/>
        <v>9.0000000000000052E-2</v>
      </c>
      <c r="C186">
        <f t="shared" si="11"/>
        <v>49.231357260253048</v>
      </c>
      <c r="D186">
        <f t="shared" si="12"/>
        <v>63.50724305316669</v>
      </c>
      <c r="E186">
        <f t="shared" si="13"/>
        <v>34.955471467339407</v>
      </c>
      <c r="F186">
        <f t="shared" si="10"/>
        <v>142.02222222222213</v>
      </c>
    </row>
    <row r="187" spans="2:6">
      <c r="B187">
        <f t="shared" si="14"/>
        <v>9.0500000000000053E-2</v>
      </c>
      <c r="C187">
        <f t="shared" si="11"/>
        <v>49.236861093238332</v>
      </c>
      <c r="D187">
        <f t="shared" si="12"/>
        <v>63.391022075502974</v>
      </c>
      <c r="E187">
        <f t="shared" si="13"/>
        <v>35.082700110973661</v>
      </c>
      <c r="F187">
        <f t="shared" si="10"/>
        <v>141.23756906077341</v>
      </c>
    </row>
    <row r="188" spans="2:6">
      <c r="B188">
        <f t="shared" si="14"/>
        <v>9.1000000000000053E-2</v>
      </c>
      <c r="C188">
        <f t="shared" si="11"/>
        <v>49.243157070365385</v>
      </c>
      <c r="D188">
        <f t="shared" si="12"/>
        <v>63.277651490385665</v>
      </c>
      <c r="E188">
        <f t="shared" si="13"/>
        <v>35.208662650345104</v>
      </c>
      <c r="F188">
        <f t="shared" si="10"/>
        <v>140.46153846153837</v>
      </c>
    </row>
    <row r="189" spans="2:6">
      <c r="B189">
        <f t="shared" si="14"/>
        <v>9.1500000000000054E-2</v>
      </c>
      <c r="C189">
        <f t="shared" si="11"/>
        <v>49.250121650203397</v>
      </c>
      <c r="D189">
        <f t="shared" si="12"/>
        <v>63.166955989572955</v>
      </c>
      <c r="E189">
        <f t="shared" si="13"/>
        <v>35.333287310833867</v>
      </c>
      <c r="F189">
        <f t="shared" si="10"/>
        <v>139.69398907103817</v>
      </c>
    </row>
    <row r="190" spans="2:6">
      <c r="B190">
        <f t="shared" si="14"/>
        <v>9.2000000000000054E-2</v>
      </c>
      <c r="C190">
        <f t="shared" si="11"/>
        <v>49.25763954679158</v>
      </c>
      <c r="D190">
        <f t="shared" si="12"/>
        <v>63.05877024183647</v>
      </c>
      <c r="E190">
        <f t="shared" si="13"/>
        <v>35.45650885174669</v>
      </c>
      <c r="F190">
        <f t="shared" si="10"/>
        <v>138.93478260869557</v>
      </c>
    </row>
    <row r="191" spans="2:6">
      <c r="B191">
        <f t="shared" si="14"/>
        <v>9.2500000000000054E-2</v>
      </c>
      <c r="C191">
        <f t="shared" si="11"/>
        <v>49.265603227130725</v>
      </c>
      <c r="D191">
        <f t="shared" si="12"/>
        <v>62.952938319478989</v>
      </c>
      <c r="E191">
        <f t="shared" si="13"/>
        <v>35.578268134782434</v>
      </c>
      <c r="F191">
        <f t="shared" si="10"/>
        <v>138.1837837837837</v>
      </c>
    </row>
    <row r="192" spans="2:6">
      <c r="B192">
        <f t="shared" si="14"/>
        <v>9.3000000000000055E-2</v>
      </c>
      <c r="C192">
        <f t="shared" si="11"/>
        <v>49.273912440143249</v>
      </c>
      <c r="D192">
        <f t="shared" si="12"/>
        <v>62.849313159803017</v>
      </c>
      <c r="E192">
        <f t="shared" si="13"/>
        <v>35.698511720483452</v>
      </c>
      <c r="F192">
        <f t="shared" si="10"/>
        <v>137.44086021505368</v>
      </c>
    </row>
    <row r="193" spans="2:6">
      <c r="B193">
        <f t="shared" si="14"/>
        <v>9.3500000000000055E-2</v>
      </c>
      <c r="C193">
        <f t="shared" si="11"/>
        <v>49.282473775001506</v>
      </c>
      <c r="D193">
        <f t="shared" si="12"/>
        <v>62.747756059232501</v>
      </c>
      <c r="E193">
        <f t="shared" si="13"/>
        <v>35.817191490770512</v>
      </c>
      <c r="F193">
        <f t="shared" si="10"/>
        <v>136.7058823529411</v>
      </c>
    </row>
    <row r="194" spans="2:6">
      <c r="B194">
        <f t="shared" si="14"/>
        <v>9.4000000000000056E-2</v>
      </c>
      <c r="C194">
        <f t="shared" si="11"/>
        <v>49.291200246876059</v>
      </c>
      <c r="D194">
        <f t="shared" si="12"/>
        <v>62.648136197954273</v>
      </c>
      <c r="E194">
        <f t="shared" si="13"/>
        <v>35.934264295797874</v>
      </c>
      <c r="F194">
        <f t="shared" si="10"/>
        <v>135.97872340425525</v>
      </c>
    </row>
    <row r="195" spans="2:6">
      <c r="B195">
        <f t="shared" si="14"/>
        <v>9.4500000000000056E-2</v>
      </c>
      <c r="C195">
        <f t="shared" si="11"/>
        <v>49.30001090829407</v>
      </c>
      <c r="D195">
        <f t="shared" si="12"/>
        <v>62.550330193096102</v>
      </c>
      <c r="E195">
        <f t="shared" si="13"/>
        <v>36.049691623492038</v>
      </c>
      <c r="F195">
        <f t="shared" si="10"/>
        <v>135.25925925925918</v>
      </c>
    </row>
    <row r="196" spans="2:6">
      <c r="B196">
        <f t="shared" si="14"/>
        <v>9.5000000000000057E-2</v>
      </c>
      <c r="C196">
        <f t="shared" si="11"/>
        <v>49.30883048442675</v>
      </c>
      <c r="D196">
        <f t="shared" si="12"/>
        <v>62.454221678598401</v>
      </c>
      <c r="E196">
        <f t="shared" si="13"/>
        <v>36.16343929025507</v>
      </c>
      <c r="F196">
        <f t="shared" si="10"/>
        <v>134.54736842105254</v>
      </c>
    </row>
    <row r="197" spans="2:6">
      <c r="B197">
        <f t="shared" si="14"/>
        <v>9.5500000000000057E-2</v>
      </c>
      <c r="C197">
        <f t="shared" si="11"/>
        <v>49.317589030743306</v>
      </c>
      <c r="D197">
        <f t="shared" si="12"/>
        <v>62.359700910064475</v>
      </c>
      <c r="E197">
        <f t="shared" si="13"/>
        <v>36.275477151422137</v>
      </c>
      <c r="F197">
        <f t="shared" si="10"/>
        <v>133.84293193717269</v>
      </c>
    </row>
    <row r="198" spans="2:6">
      <c r="B198">
        <f t="shared" si="14"/>
        <v>9.6000000000000058E-2</v>
      </c>
      <c r="C198">
        <f t="shared" si="11"/>
        <v>49.326221611578859</v>
      </c>
      <c r="D198">
        <f t="shared" si="12"/>
        <v>62.2666643929945</v>
      </c>
      <c r="E198">
        <f t="shared" si="13"/>
        <v>36.385778830163218</v>
      </c>
      <c r="F198">
        <f t="shared" si="10"/>
        <v>133.14583333333326</v>
      </c>
    </row>
    <row r="199" spans="2:6">
      <c r="B199">
        <f t="shared" si="14"/>
        <v>9.6500000000000058E-2</v>
      </c>
      <c r="C199">
        <f t="shared" si="11"/>
        <v>49.334667998263768</v>
      </c>
      <c r="D199">
        <f t="shared" si="12"/>
        <v>62.175014532917203</v>
      </c>
      <c r="E199">
        <f t="shared" si="13"/>
        <v>36.494321463610305</v>
      </c>
      <c r="F199">
        <f t="shared" si="10"/>
        <v>132.45595854922271</v>
      </c>
    </row>
    <row r="200" spans="2:6">
      <c r="B200">
        <f t="shared" si="14"/>
        <v>9.7000000000000058E-2</v>
      </c>
      <c r="C200">
        <f t="shared" si="11"/>
        <v>49.342872385557882</v>
      </c>
      <c r="D200">
        <f t="shared" si="12"/>
        <v>62.084659306036826</v>
      </c>
      <c r="E200">
        <f t="shared" si="13"/>
        <v>36.60108546507891</v>
      </c>
      <c r="F200">
        <f t="shared" si="10"/>
        <v>131.77319587628858</v>
      </c>
    </row>
    <row r="201" spans="2:6">
      <c r="B201">
        <f t="shared" si="14"/>
        <v>9.7500000000000059E-2</v>
      </c>
      <c r="C201">
        <f t="shared" si="11"/>
        <v>49.350783125217106</v>
      </c>
      <c r="D201">
        <f t="shared" si="12"/>
        <v>61.99551194910498</v>
      </c>
      <c r="E201">
        <f t="shared" si="13"/>
        <v>36.70605430132926</v>
      </c>
      <c r="F201">
        <f t="shared" si="10"/>
        <v>131.09743589743582</v>
      </c>
    </row>
    <row r="202" spans="2:6">
      <c r="B202">
        <f t="shared" si="14"/>
        <v>9.8000000000000059E-2</v>
      </c>
      <c r="C202">
        <f t="shared" si="11"/>
        <v>49.358352475602658</v>
      </c>
      <c r="D202">
        <f t="shared" si="12"/>
        <v>61.907490667317205</v>
      </c>
      <c r="E202">
        <f t="shared" si="13"/>
        <v>36.809214283888139</v>
      </c>
      <c r="F202">
        <f t="shared" si="10"/>
        <v>130.42857142857136</v>
      </c>
    </row>
    <row r="203" spans="2:6">
      <c r="B203">
        <f t="shared" si="14"/>
        <v>9.850000000000006E-2</v>
      </c>
      <c r="C203">
        <f t="shared" si="11"/>
        <v>49.365536366315439</v>
      </c>
      <c r="D203">
        <f t="shared" si="12"/>
        <v>61.820518359112555</v>
      </c>
      <c r="E203">
        <f t="shared" si="13"/>
        <v>36.910554373518323</v>
      </c>
      <c r="F203">
        <f t="shared" si="10"/>
        <v>129.76649746192885</v>
      </c>
    </row>
    <row r="204" spans="2:6">
      <c r="B204">
        <f t="shared" si="14"/>
        <v>9.900000000000006E-2</v>
      </c>
      <c r="C204">
        <f t="shared" si="11"/>
        <v>49.372294176908667</v>
      </c>
      <c r="D204">
        <f t="shared" si="12"/>
        <v>61.734522356831206</v>
      </c>
      <c r="E204">
        <f t="shared" si="13"/>
        <v>37.010065996986128</v>
      </c>
      <c r="F204">
        <f t="shared" si="10"/>
        <v>129.11111111111103</v>
      </c>
    </row>
    <row r="205" spans="2:6">
      <c r="B205">
        <f t="shared" si="14"/>
        <v>9.9500000000000061E-2</v>
      </c>
      <c r="C205">
        <f t="shared" si="11"/>
        <v>49.378588528794722</v>
      </c>
      <c r="D205">
        <f t="shared" si="12"/>
        <v>61.649434182254197</v>
      </c>
      <c r="E205">
        <f t="shared" si="13"/>
        <v>37.107742875335248</v>
      </c>
      <c r="F205">
        <f t="shared" si="10"/>
        <v>128.46231155778887</v>
      </c>
    </row>
    <row r="206" spans="2:6">
      <c r="B206">
        <f t="shared" si="14"/>
        <v>0.10000000000000006</v>
      </c>
      <c r="C206">
        <f t="shared" si="11"/>
        <v>49.384385089521572</v>
      </c>
      <c r="D206">
        <f t="shared" si="12"/>
        <v>61.565189316113873</v>
      </c>
      <c r="E206">
        <f t="shared" si="13"/>
        <v>37.2035808629293</v>
      </c>
      <c r="F206">
        <f t="shared" si="10"/>
        <v>127.81999999999992</v>
      </c>
    </row>
    <row r="207" spans="2:6">
      <c r="B207">
        <f t="shared" si="14"/>
        <v>0.10050000000000006</v>
      </c>
      <c r="C207">
        <f t="shared" si="11"/>
        <v>49.389652388649949</v>
      </c>
      <c r="D207">
        <f t="shared" si="12"/>
        <v>61.481726980724517</v>
      </c>
      <c r="E207">
        <f t="shared" si="13"/>
        <v>37.297577796575354</v>
      </c>
      <c r="F207">
        <f t="shared" si="10"/>
        <v>127.18407960198998</v>
      </c>
    </row>
    <row r="208" spans="2:6">
      <c r="B208">
        <f t="shared" si="14"/>
        <v>0.10100000000000006</v>
      </c>
      <c r="C208">
        <f t="shared" si="11"/>
        <v>49.394361644511974</v>
      </c>
      <c r="D208">
        <f t="shared" si="12"/>
        <v>61.398989934937191</v>
      </c>
      <c r="E208">
        <f t="shared" si="13"/>
        <v>37.389733354086758</v>
      </c>
      <c r="F208">
        <f t="shared" si="10"/>
        <v>126.55445544554448</v>
      </c>
    </row>
    <row r="209" spans="2:6">
      <c r="B209">
        <f t="shared" si="14"/>
        <v>0.10150000000000006</v>
      </c>
      <c r="C209">
        <f t="shared" si="11"/>
        <v>49.39848660118119</v>
      </c>
      <c r="D209">
        <f t="shared" si="12"/>
        <v>61.316924280675721</v>
      </c>
      <c r="E209">
        <f t="shared" si="13"/>
        <v>37.480048921686659</v>
      </c>
      <c r="F209">
        <f t="shared" si="10"/>
        <v>125.93103448275855</v>
      </c>
    </row>
    <row r="210" spans="2:6">
      <c r="B210">
        <f t="shared" si="14"/>
        <v>0.10200000000000006</v>
      </c>
      <c r="C210">
        <f t="shared" si="11"/>
        <v>49.402003375026169</v>
      </c>
      <c r="D210">
        <f t="shared" si="12"/>
        <v>61.235479280358362</v>
      </c>
      <c r="E210">
        <f t="shared" si="13"/>
        <v>37.568527469694004</v>
      </c>
      <c r="F210">
        <f t="shared" si="10"/>
        <v>125.31372549019601</v>
      </c>
    </row>
    <row r="211" spans="2:6">
      <c r="B211">
        <f t="shared" si="14"/>
        <v>0.10250000000000006</v>
      </c>
      <c r="C211">
        <f t="shared" si="11"/>
        <v>49.404890310262658</v>
      </c>
      <c r="D211">
        <f t="shared" si="12"/>
        <v>61.154607184554834</v>
      </c>
      <c r="E211">
        <f t="shared" si="13"/>
        <v>37.655173435970482</v>
      </c>
      <c r="F211">
        <f t="shared" si="10"/>
        <v>124.70243902439017</v>
      </c>
    </row>
    <row r="212" spans="2:6">
      <c r="B212">
        <f t="shared" si="14"/>
        <v>0.10300000000000006</v>
      </c>
      <c r="C212">
        <f t="shared" si="11"/>
        <v>49.407127842955504</v>
      </c>
      <c r="D212">
        <f t="shared" si="12"/>
        <v>61.074263069269819</v>
      </c>
      <c r="E212">
        <f t="shared" si="13"/>
        <v>37.739992616641217</v>
      </c>
      <c r="F212">
        <f t="shared" si="10"/>
        <v>124.09708737864069</v>
      </c>
    </row>
    <row r="213" spans="2:6">
      <c r="B213">
        <f t="shared" si="14"/>
        <v>0.10350000000000006</v>
      </c>
      <c r="C213">
        <f t="shared" si="11"/>
        <v>49.408698372958895</v>
      </c>
      <c r="D213">
        <f t="shared" si="12"/>
        <v>60.994404682283289</v>
      </c>
      <c r="E213">
        <f t="shared" si="13"/>
        <v>37.822992063634501</v>
      </c>
      <c r="F213">
        <f t="shared" si="10"/>
        <v>123.49758454106272</v>
      </c>
    </row>
    <row r="214" spans="2:6">
      <c r="B214">
        <f t="shared" si="14"/>
        <v>0.10400000000000006</v>
      </c>
      <c r="C214">
        <f t="shared" si="11"/>
        <v>49.409586143314385</v>
      </c>
      <c r="D214">
        <f t="shared" si="12"/>
        <v>60.914992298013573</v>
      </c>
      <c r="E214">
        <f t="shared" si="13"/>
        <v>37.904179988615198</v>
      </c>
      <c r="F214">
        <f t="shared" si="10"/>
        <v>122.90384615384608</v>
      </c>
    </row>
    <row r="215" spans="2:6">
      <c r="B215">
        <f t="shared" si="14"/>
        <v>0.10450000000000007</v>
      </c>
      <c r="C215">
        <f t="shared" si="11"/>
        <v>49.409777126659264</v>
      </c>
      <c r="D215">
        <f t="shared" si="12"/>
        <v>60.83598858040375</v>
      </c>
      <c r="E215">
        <f t="shared" si="13"/>
        <v>37.983565672914807</v>
      </c>
      <c r="F215">
        <f t="shared" si="10"/>
        <v>122.31578947368413</v>
      </c>
    </row>
    <row r="216" spans="2:6">
      <c r="B216">
        <f t="shared" si="14"/>
        <v>0.10500000000000007</v>
      </c>
      <c r="C216">
        <f t="shared" si="11"/>
        <v>49.409258918224111</v>
      </c>
      <c r="D216">
        <f t="shared" si="12"/>
        <v>60.757358453362201</v>
      </c>
      <c r="E216">
        <f t="shared" si="13"/>
        <v>38.06115938308605</v>
      </c>
      <c r="F216">
        <f t="shared" si="10"/>
        <v>121.73333333333326</v>
      </c>
    </row>
    <row r="217" spans="2:6">
      <c r="B217">
        <f t="shared" si="14"/>
        <v>0.10550000000000007</v>
      </c>
      <c r="C217">
        <f t="shared" si="11"/>
        <v>49.408020635026517</v>
      </c>
      <c r="D217">
        <f t="shared" si="12"/>
        <v>60.679068978318199</v>
      </c>
      <c r="E217">
        <f t="shared" si="13"/>
        <v>38.136972291734835</v>
      </c>
      <c r="F217">
        <f t="shared" si="10"/>
        <v>121.15639810426532</v>
      </c>
    </row>
    <row r="218" spans="2:6">
      <c r="B218">
        <f t="shared" si="14"/>
        <v>0.10600000000000007</v>
      </c>
      <c r="C218">
        <f t="shared" si="11"/>
        <v>49.406052820892583</v>
      </c>
      <c r="D218">
        <f t="shared" si="12"/>
        <v>60.601089238480924</v>
      </c>
      <c r="E218">
        <f t="shared" si="13"/>
        <v>38.211016403304242</v>
      </c>
      <c r="F218">
        <f t="shared" si="10"/>
        <v>120.58490566037729</v>
      </c>
    </row>
    <row r="219" spans="2:6">
      <c r="B219">
        <f t="shared" si="14"/>
        <v>0.10650000000000007</v>
      </c>
      <c r="C219">
        <f t="shared" si="11"/>
        <v>49.403347356960538</v>
      </c>
      <c r="D219">
        <f t="shared" si="12"/>
        <v>60.523390229414971</v>
      </c>
      <c r="E219">
        <f t="shared" si="13"/>
        <v>38.283304484506075</v>
      </c>
      <c r="F219">
        <f t="shared" si="10"/>
        <v>120.01877934272294</v>
      </c>
    </row>
    <row r="220" spans="2:6">
      <c r="B220">
        <f t="shared" si="14"/>
        <v>0.10700000000000007</v>
      </c>
      <c r="C220">
        <f t="shared" si="11"/>
        <v>49.399897377342725</v>
      </c>
      <c r="D220">
        <f t="shared" si="12"/>
        <v>60.445944755570011</v>
      </c>
      <c r="E220">
        <f t="shared" si="13"/>
        <v>38.353849999115411</v>
      </c>
      <c r="F220">
        <f t="shared" si="10"/>
        <v>119.45794392523356</v>
      </c>
    </row>
    <row r="221" spans="2:6">
      <c r="B221">
        <f t="shared" si="14"/>
        <v>0.10750000000000007</v>
      </c>
      <c r="C221">
        <f t="shared" si="11"/>
        <v>49.395697189642434</v>
      </c>
      <c r="D221">
        <f t="shared" si="12"/>
        <v>60.368727332424029</v>
      </c>
      <c r="E221">
        <f t="shared" si="13"/>
        <v>38.422667046860838</v>
      </c>
      <c r="F221">
        <f t="shared" si="10"/>
        <v>118.90232558139527</v>
      </c>
    </row>
    <row r="222" spans="2:6">
      <c r="B222">
        <f t="shared" si="14"/>
        <v>0.10800000000000007</v>
      </c>
      <c r="C222">
        <f t="shared" si="11"/>
        <v>49.390742200040876</v>
      </c>
      <c r="D222">
        <f t="shared" si="12"/>
        <v>60.291714093920547</v>
      </c>
      <c r="E222">
        <f t="shared" si="13"/>
        <v>38.489770306161176</v>
      </c>
      <c r="F222">
        <f t="shared" si="10"/>
        <v>118.35185185185178</v>
      </c>
    </row>
    <row r="223" spans="2:6">
      <c r="B223">
        <f t="shared" si="14"/>
        <v>0.10850000000000007</v>
      </c>
      <c r="C223">
        <f t="shared" si="11"/>
        <v>49.385028842686779</v>
      </c>
      <c r="D223">
        <f t="shared" si="12"/>
        <v>60.214882704899736</v>
      </c>
      <c r="E223">
        <f t="shared" si="13"/>
        <v>38.555174980473851</v>
      </c>
      <c r="F223">
        <f t="shared" si="10"/>
        <v>117.80645161290315</v>
      </c>
    </row>
    <row r="224" spans="2:6">
      <c r="B224">
        <f t="shared" si="14"/>
        <v>0.10900000000000007</v>
      </c>
      <c r="C224">
        <f t="shared" si="11"/>
        <v>49.378554513138539</v>
      </c>
      <c r="D224">
        <f t="shared" si="12"/>
        <v>60.138212278240928</v>
      </c>
      <c r="E224">
        <f t="shared" si="13"/>
        <v>38.618896748036121</v>
      </c>
      <c r="F224">
        <f t="shared" si="10"/>
        <v>117.26605504587148</v>
      </c>
    </row>
    <row r="225" spans="2:6">
      <c r="B225">
        <f t="shared" si="14"/>
        <v>0.10950000000000007</v>
      </c>
      <c r="C225">
        <f t="shared" si="11"/>
        <v>49.371317505622727</v>
      </c>
      <c r="D225">
        <f t="shared" si="12"/>
        <v>60.061683296452173</v>
      </c>
      <c r="E225">
        <f t="shared" si="13"/>
        <v>38.680951714793252</v>
      </c>
      <c r="F225">
        <f t="shared" si="10"/>
        <v>116.73059360730586</v>
      </c>
    </row>
    <row r="226" spans="2:6">
      <c r="B226">
        <f t="shared" si="14"/>
        <v>0.11000000000000007</v>
      </c>
      <c r="C226">
        <f t="shared" si="11"/>
        <v>49.36331695388867</v>
      </c>
      <c r="D226">
        <f t="shared" si="12"/>
        <v>59.985277537456625</v>
      </c>
      <c r="E226">
        <f t="shared" si="13"/>
        <v>38.741356370320716</v>
      </c>
      <c r="F226">
        <f t="shared" si="10"/>
        <v>116.19999999999993</v>
      </c>
    </row>
    <row r="227" spans="2:6">
      <c r="B227">
        <f t="shared" si="14"/>
        <v>0.11050000000000007</v>
      </c>
      <c r="C227">
        <f t="shared" si="11"/>
        <v>49.354552775450927</v>
      </c>
      <c r="D227">
        <f t="shared" si="12"/>
        <v>59.908978004342075</v>
      </c>
      <c r="E227">
        <f t="shared" si="13"/>
        <v>38.800127546559807</v>
      </c>
      <c r="F227">
        <f t="shared" si="10"/>
        <v>115.67420814479631</v>
      </c>
    </row>
    <row r="228" spans="2:6">
      <c r="B228">
        <f t="shared" si="14"/>
        <v>0.11100000000000007</v>
      </c>
      <c r="C228">
        <f t="shared" si="11"/>
        <v>49.345025619025193</v>
      </c>
      <c r="D228">
        <f t="shared" si="12"/>
        <v>59.832768858853314</v>
      </c>
      <c r="E228">
        <f t="shared" si="13"/>
        <v>38.857282379197045</v>
      </c>
      <c r="F228">
        <f t="shared" si="10"/>
        <v>115.15315315315308</v>
      </c>
    </row>
    <row r="229" spans="2:6">
      <c r="B229">
        <f t="shared" si="14"/>
        <v>0.11150000000000007</v>
      </c>
      <c r="C229">
        <f t="shared" si="11"/>
        <v>49.33473681497361</v>
      </c>
      <c r="D229">
        <f t="shared" si="12"/>
        <v>59.756635358419118</v>
      </c>
      <c r="E229">
        <f t="shared" si="13"/>
        <v>38.91283827152813</v>
      </c>
      <c r="F229">
        <f t="shared" si="10"/>
        <v>114.63677130044836</v>
      </c>
    </row>
    <row r="230" spans="2:6">
      <c r="B230">
        <f t="shared" si="14"/>
        <v>0.11200000000000007</v>
      </c>
      <c r="C230">
        <f t="shared" si="11"/>
        <v>49.323688328588219</v>
      </c>
      <c r="D230">
        <f t="shared" si="12"/>
        <v>59.680563796519351</v>
      </c>
      <c r="E230">
        <f t="shared" si="13"/>
        <v>38.966812860657114</v>
      </c>
      <c r="F230">
        <f t="shared" si="10"/>
        <v>114.12499999999993</v>
      </c>
    </row>
    <row r="231" spans="2:6">
      <c r="B231">
        <f t="shared" si="14"/>
        <v>0.11250000000000007</v>
      </c>
      <c r="C231">
        <f t="shared" si="11"/>
        <v>49.311882716049396</v>
      </c>
      <c r="D231">
        <f t="shared" si="12"/>
        <v>59.604541446208103</v>
      </c>
      <c r="E231">
        <f t="shared" si="13"/>
        <v>39.019223985890662</v>
      </c>
      <c r="F231">
        <f t="shared" si="10"/>
        <v>113.6177777777777</v>
      </c>
    </row>
    <row r="232" spans="2:6">
      <c r="B232">
        <f t="shared" si="14"/>
        <v>0.11300000000000007</v>
      </c>
      <c r="C232">
        <f t="shared" si="11"/>
        <v>49.29932308290779</v>
      </c>
      <c r="D232">
        <f t="shared" si="12"/>
        <v>59.528556506619879</v>
      </c>
      <c r="E232">
        <f t="shared" si="13"/>
        <v>39.070089659195702</v>
      </c>
      <c r="F232">
        <f t="shared" si="10"/>
        <v>113.11504424778754</v>
      </c>
    </row>
    <row r="233" spans="2:6">
      <c r="B233">
        <f t="shared" si="14"/>
        <v>0.11350000000000007</v>
      </c>
      <c r="C233">
        <f t="shared" si="11"/>
        <v>49.286013044946401</v>
      </c>
      <c r="D233">
        <f t="shared" si="12"/>
        <v>59.452598052295741</v>
      </c>
      <c r="E233">
        <f t="shared" si="13"/>
        <v>39.119428037597061</v>
      </c>
      <c r="F233">
        <f t="shared" si="10"/>
        <v>112.61674008810566</v>
      </c>
    </row>
    <row r="234" spans="2:6">
      <c r="B234">
        <f t="shared" si="14"/>
        <v>0.11400000000000007</v>
      </c>
      <c r="C234">
        <f t="shared" si="11"/>
        <v>49.271956691287386</v>
      </c>
      <c r="D234">
        <f t="shared" si="12"/>
        <v>59.376655985175859</v>
      </c>
      <c r="E234">
        <f t="shared" si="13"/>
        <v>39.167257397398913</v>
      </c>
      <c r="F234">
        <f t="shared" si="10"/>
        <v>112.12280701754379</v>
      </c>
    </row>
    <row r="235" spans="2:6">
      <c r="B235">
        <f t="shared" si="14"/>
        <v>0.11450000000000007</v>
      </c>
      <c r="C235">
        <f t="shared" si="11"/>
        <v>49.257158549617373</v>
      </c>
      <c r="D235">
        <f t="shared" si="12"/>
        <v>59.300720989113984</v>
      </c>
      <c r="E235">
        <f t="shared" si="13"/>
        <v>39.213596110120761</v>
      </c>
      <c r="F235">
        <f t="shared" si="10"/>
        <v>111.63318777292569</v>
      </c>
    </row>
    <row r="236" spans="2:6">
      <c r="B236">
        <f t="shared" si="14"/>
        <v>0.11500000000000007</v>
      </c>
      <c r="C236">
        <f t="shared" si="11"/>
        <v>49.241623553411401</v>
      </c>
      <c r="D236">
        <f t="shared" si="12"/>
        <v>59.224784486776812</v>
      </c>
      <c r="E236">
        <f t="shared" si="13"/>
        <v>39.258462620046018</v>
      </c>
      <c r="F236">
        <f t="shared" si="10"/>
        <v>111.14782608695646</v>
      </c>
    </row>
    <row r="237" spans="2:6">
      <c r="B237">
        <f t="shared" si="14"/>
        <v>0.11550000000000007</v>
      </c>
      <c r="C237">
        <f t="shared" si="11"/>
        <v>49.225357011043343</v>
      </c>
      <c r="D237">
        <f t="shared" si="12"/>
        <v>59.14883859880041</v>
      </c>
      <c r="E237">
        <f t="shared" si="13"/>
        <v>39.301875423286305</v>
      </c>
      <c r="F237">
        <f t="shared" si="10"/>
        <v>110.6666666666666</v>
      </c>
    </row>
    <row r="238" spans="2:6">
      <c r="B238">
        <f t="shared" si="14"/>
        <v>0.11600000000000008</v>
      </c>
      <c r="C238">
        <f t="shared" si="11"/>
        <v>49.208364576676615</v>
      </c>
      <c r="D238">
        <f t="shared" si="12"/>
        <v>59.072876105081633</v>
      </c>
      <c r="E238">
        <f t="shared" si="13"/>
        <v>39.343853048271569</v>
      </c>
      <c r="F238">
        <f t="shared" ref="F238:F301" si="15">0.083*T/(B238)</f>
        <v>110.18965517241372</v>
      </c>
    </row>
    <row r="239" spans="2:6">
      <c r="B239">
        <f t="shared" si="14"/>
        <v>0.11650000000000008</v>
      </c>
      <c r="C239">
        <f t="shared" ref="C239:C302" si="16">-(a/(B239)^2)+0.083*T/(B239-b)</f>
        <v>49.190652222835567</v>
      </c>
      <c r="D239">
        <f t="shared" ref="D239:D302" si="17">-(a/(B239)^2)+0.083*(T+Delta_T)/(B239-b)</f>
        <v>58.996890408090778</v>
      </c>
      <c r="E239">
        <f t="shared" ref="E239:E302" si="18">-(a/(B239)^2)+0.083*(T-Delta_T)/(B239-b)</f>
        <v>39.384414037580385</v>
      </c>
      <c r="F239">
        <f t="shared" si="15"/>
        <v>109.71673819742482</v>
      </c>
    </row>
    <row r="240" spans="2:6">
      <c r="B240">
        <f t="shared" ref="B240:B303" si="19">B239+Delta_v</f>
        <v>0.11700000000000008</v>
      </c>
      <c r="C240">
        <f t="shared" si="16"/>
        <v>49.172226214563707</v>
      </c>
      <c r="D240">
        <f t="shared" si="17"/>
        <v>58.92087549809672</v>
      </c>
      <c r="E240">
        <f t="shared" si="18"/>
        <v>39.423576931030723</v>
      </c>
      <c r="F240">
        <f t="shared" si="15"/>
        <v>109.24786324786318</v>
      </c>
    </row>
    <row r="241" spans="2:6">
      <c r="B241">
        <f t="shared" si="19"/>
        <v>0.11750000000000008</v>
      </c>
      <c r="C241">
        <f t="shared" si="16"/>
        <v>49.153093085079973</v>
      </c>
      <c r="D241">
        <f t="shared" si="17"/>
        <v>58.844825920203732</v>
      </c>
      <c r="E241">
        <f t="shared" si="18"/>
        <v>39.461360249956186</v>
      </c>
      <c r="F241">
        <f t="shared" si="15"/>
        <v>108.78297872340418</v>
      </c>
    </row>
    <row r="242" spans="2:6">
      <c r="B242">
        <f t="shared" si="19"/>
        <v>0.11800000000000008</v>
      </c>
      <c r="C242">
        <f t="shared" si="16"/>
        <v>49.133259612849386</v>
      </c>
      <c r="D242">
        <f t="shared" si="17"/>
        <v>58.76873674310248</v>
      </c>
      <c r="E242">
        <f t="shared" si="18"/>
        <v>39.497782482596321</v>
      </c>
      <c r="F242">
        <f t="shared" si="15"/>
        <v>108.32203389830501</v>
      </c>
    </row>
    <row r="243" spans="2:6">
      <c r="B243">
        <f t="shared" si="19"/>
        <v>0.11850000000000008</v>
      </c>
      <c r="C243">
        <f t="shared" si="16"/>
        <v>49.112732799990368</v>
      </c>
      <c r="D243">
        <f t="shared" si="17"/>
        <v>58.692603529445591</v>
      </c>
      <c r="E243">
        <f t="shared" si="18"/>
        <v>39.532862070535174</v>
      </c>
      <c r="F243">
        <f t="shared" si="15"/>
        <v>107.86497890295351</v>
      </c>
    </row>
    <row r="244" spans="2:6">
      <c r="B244">
        <f t="shared" si="19"/>
        <v>0.11900000000000008</v>
      </c>
      <c r="C244">
        <f t="shared" si="16"/>
        <v>49.091519851943005</v>
      </c>
      <c r="D244">
        <f t="shared" si="17"/>
        <v>58.616422307761226</v>
      </c>
      <c r="E244">
        <f t="shared" si="18"/>
        <v>39.566617396124784</v>
      </c>
      <c r="F244">
        <f t="shared" si="15"/>
        <v>107.41176470588228</v>
      </c>
    </row>
    <row r="245" spans="2:6">
      <c r="B245">
        <f t="shared" si="19"/>
        <v>0.11950000000000008</v>
      </c>
      <c r="C245">
        <f t="shared" si="16"/>
        <v>49.069628158329664</v>
      </c>
      <c r="D245">
        <f t="shared" si="17"/>
        <v>58.540189545823949</v>
      </c>
      <c r="E245">
        <f t="shared" si="18"/>
        <v>39.599066770835378</v>
      </c>
      <c r="F245">
        <f t="shared" si="15"/>
        <v>106.96234309623424</v>
      </c>
    </row>
    <row r="246" spans="2:6">
      <c r="B246">
        <f t="shared" si="19"/>
        <v>0.12000000000000008</v>
      </c>
      <c r="C246">
        <f t="shared" si="16"/>
        <v>49.047065274941389</v>
      </c>
      <c r="D246">
        <f t="shared" si="17"/>
        <v>58.463902125406548</v>
      </c>
      <c r="E246">
        <f t="shared" si="18"/>
        <v>39.630228424476229</v>
      </c>
      <c r="F246">
        <f t="shared" si="15"/>
        <v>106.51666666666659</v>
      </c>
    </row>
    <row r="247" spans="2:6">
      <c r="B247">
        <f t="shared" si="19"/>
        <v>0.12050000000000008</v>
      </c>
      <c r="C247">
        <f t="shared" si="16"/>
        <v>49.023838906787546</v>
      </c>
      <c r="D247">
        <f t="shared" si="17"/>
        <v>58.387557318339873</v>
      </c>
      <c r="E247">
        <f t="shared" si="18"/>
        <v>39.660120495235191</v>
      </c>
      <c r="F247">
        <f t="shared" si="15"/>
        <v>106.07468879668043</v>
      </c>
    </row>
    <row r="248" spans="2:6">
      <c r="B248">
        <f t="shared" si="19"/>
        <v>0.12100000000000008</v>
      </c>
      <c r="C248">
        <f t="shared" si="16"/>
        <v>48.999956892150536</v>
      </c>
      <c r="D248">
        <f t="shared" si="17"/>
        <v>58.311152763813098</v>
      </c>
      <c r="E248">
        <f t="shared" si="18"/>
        <v>39.688761020488002</v>
      </c>
      <c r="F248">
        <f t="shared" si="15"/>
        <v>105.63636363636357</v>
      </c>
    </row>
    <row r="249" spans="2:6">
      <c r="B249">
        <f t="shared" si="19"/>
        <v>0.12150000000000008</v>
      </c>
      <c r="C249">
        <f t="shared" si="16"/>
        <v>48.975427187589972</v>
      </c>
      <c r="D249">
        <f t="shared" si="17"/>
        <v>58.23468644684921</v>
      </c>
      <c r="E249">
        <f t="shared" si="18"/>
        <v>39.716167928330705</v>
      </c>
      <c r="F249">
        <f t="shared" si="15"/>
        <v>105.20164609053491</v>
      </c>
    </row>
    <row r="250" spans="2:6">
      <c r="B250">
        <f t="shared" si="19"/>
        <v>0.12200000000000008</v>
      </c>
      <c r="C250">
        <f t="shared" si="16"/>
        <v>48.950257853843425</v>
      </c>
      <c r="D250">
        <f t="shared" si="17"/>
        <v>58.15815667789488</v>
      </c>
      <c r="E250">
        <f t="shared" si="18"/>
        <v>39.742359029791942</v>
      </c>
      <c r="F250">
        <f t="shared" si="15"/>
        <v>104.77049180327862</v>
      </c>
    </row>
    <row r="251" spans="2:6">
      <c r="B251">
        <f t="shared" si="19"/>
        <v>0.12250000000000008</v>
      </c>
      <c r="C251">
        <f t="shared" si="16"/>
        <v>48.924457042575312</v>
      </c>
      <c r="D251">
        <f t="shared" si="17"/>
        <v>58.081562073466728</v>
      </c>
      <c r="E251">
        <f t="shared" si="18"/>
        <v>39.767352011683869</v>
      </c>
      <c r="F251">
        <f t="shared" si="15"/>
        <v>104.34285714285707</v>
      </c>
    </row>
    <row r="252" spans="2:6">
      <c r="B252">
        <f t="shared" si="19"/>
        <v>0.12300000000000008</v>
      </c>
      <c r="C252">
        <f t="shared" si="16"/>
        <v>48.898032983926555</v>
      </c>
      <c r="D252">
        <f t="shared" si="17"/>
        <v>58.004901537799725</v>
      </c>
      <c r="E252">
        <f t="shared" si="18"/>
        <v>39.791164430053414</v>
      </c>
      <c r="F252">
        <f t="shared" si="15"/>
        <v>103.9186991869918</v>
      </c>
    </row>
    <row r="253" spans="2:6">
      <c r="B253">
        <f t="shared" si="19"/>
        <v>0.12350000000000008</v>
      </c>
      <c r="C253">
        <f t="shared" si="16"/>
        <v>48.870993974821175</v>
      </c>
      <c r="D253">
        <f t="shared" si="17"/>
        <v>57.928174245445348</v>
      </c>
      <c r="E253">
        <f t="shared" si="18"/>
        <v>39.813813704197003</v>
      </c>
      <c r="F253">
        <f t="shared" si="15"/>
        <v>103.49797570850195</v>
      </c>
    </row>
    <row r="254" spans="2:6">
      <c r="B254">
        <f t="shared" si="19"/>
        <v>0.12400000000000008</v>
      </c>
      <c r="C254">
        <f t="shared" si="16"/>
        <v>48.84334836798817</v>
      </c>
      <c r="D254">
        <f t="shared" si="17"/>
        <v>57.85137962477134</v>
      </c>
      <c r="E254">
        <f t="shared" si="18"/>
        <v>39.835317111205029</v>
      </c>
      <c r="F254">
        <f t="shared" si="15"/>
        <v>103.08064516129025</v>
      </c>
    </row>
    <row r="255" spans="2:6">
      <c r="B255">
        <f t="shared" si="19"/>
        <v>0.12450000000000008</v>
      </c>
      <c r="C255">
        <f t="shared" si="16"/>
        <v>48.815104561659666</v>
      </c>
      <c r="D255">
        <f t="shared" si="17"/>
        <v>57.77451734231596</v>
      </c>
      <c r="E255">
        <f t="shared" si="18"/>
        <v>39.855691781003372</v>
      </c>
      <c r="F255">
        <f t="shared" si="15"/>
        <v>102.6666666666666</v>
      </c>
    </row>
    <row r="256" spans="2:6">
      <c r="B256">
        <f t="shared" si="19"/>
        <v>0.12500000000000008</v>
      </c>
      <c r="C256">
        <f t="shared" si="16"/>
        <v>48.786270989907663</v>
      </c>
      <c r="D256">
        <f t="shared" si="17"/>
        <v>57.697587287953596</v>
      </c>
      <c r="E256">
        <f t="shared" si="18"/>
        <v>39.874954691861731</v>
      </c>
      <c r="F256">
        <f t="shared" si="15"/>
        <v>102.25599999999993</v>
      </c>
    </row>
    <row r="257" spans="2:6">
      <c r="B257">
        <f t="shared" si="19"/>
        <v>0.12550000000000008</v>
      </c>
      <c r="C257">
        <f t="shared" si="16"/>
        <v>48.75685611358486</v>
      </c>
      <c r="D257">
        <f t="shared" si="17"/>
        <v>57.620589560829643</v>
      </c>
      <c r="E257">
        <f t="shared" si="18"/>
        <v>39.893122666340105</v>
      </c>
      <c r="F257">
        <f t="shared" si="15"/>
        <v>101.84860557768917</v>
      </c>
    </row>
    <row r="258" spans="2:6">
      <c r="B258">
        <f t="shared" si="19"/>
        <v>0.12600000000000008</v>
      </c>
      <c r="C258">
        <f t="shared" si="16"/>
        <v>48.726868411836108</v>
      </c>
      <c r="D258">
        <f t="shared" si="17"/>
        <v>57.54352445602558</v>
      </c>
      <c r="E258">
        <f t="shared" si="18"/>
        <v>39.910212367646594</v>
      </c>
      <c r="F258">
        <f t="shared" si="15"/>
        <v>101.44444444444437</v>
      </c>
    </row>
    <row r="259" spans="2:6">
      <c r="B259">
        <f t="shared" si="19"/>
        <v>0.12650000000000008</v>
      </c>
      <c r="C259">
        <f t="shared" si="16"/>
        <v>48.696316374148935</v>
      </c>
      <c r="D259">
        <f t="shared" si="17"/>
        <v>57.466392451917315</v>
      </c>
      <c r="E259">
        <f t="shared" si="18"/>
        <v>39.926240296380541</v>
      </c>
      <c r="F259">
        <f t="shared" si="15"/>
        <v>101.04347826086949</v>
      </c>
    </row>
    <row r="260" spans="2:6">
      <c r="B260">
        <f t="shared" si="19"/>
        <v>0.12700000000000009</v>
      </c>
      <c r="C260">
        <f t="shared" si="16"/>
        <v>48.66520849291436</v>
      </c>
      <c r="D260">
        <f t="shared" si="17"/>
        <v>57.389194198190779</v>
      </c>
      <c r="E260">
        <f t="shared" si="18"/>
        <v>39.941222787637926</v>
      </c>
      <c r="F260">
        <f t="shared" si="15"/>
        <v>100.64566929133852</v>
      </c>
    </row>
    <row r="261" spans="2:6">
      <c r="B261">
        <f t="shared" si="19"/>
        <v>0.12750000000000009</v>
      </c>
      <c r="C261">
        <f t="shared" si="16"/>
        <v>48.633553256468772</v>
      </c>
      <c r="D261">
        <f t="shared" si="17"/>
        <v>57.311930504482135</v>
      </c>
      <c r="E261">
        <f t="shared" si="18"/>
        <v>39.955176008455396</v>
      </c>
      <c r="F261">
        <f t="shared" si="15"/>
        <v>100.25098039215679</v>
      </c>
    </row>
    <row r="262" spans="2:6">
      <c r="B262">
        <f t="shared" si="19"/>
        <v>0.12800000000000009</v>
      </c>
      <c r="C262">
        <f t="shared" si="16"/>
        <v>48.601359142591534</v>
      </c>
      <c r="D262">
        <f t="shared" si="17"/>
        <v>57.234602329610468</v>
      </c>
      <c r="E262">
        <f t="shared" si="18"/>
        <v>39.968115955572614</v>
      </c>
      <c r="F262">
        <f t="shared" si="15"/>
        <v>99.859374999999929</v>
      </c>
    </row>
    <row r="263" spans="2:6">
      <c r="B263">
        <f t="shared" si="19"/>
        <v>0.12850000000000009</v>
      </c>
      <c r="C263">
        <f t="shared" si="16"/>
        <v>48.568634612432533</v>
      </c>
      <c r="D263">
        <f t="shared" si="17"/>
        <v>57.157210771372917</v>
      </c>
      <c r="E263">
        <f t="shared" si="18"/>
        <v>39.980058453492134</v>
      </c>
      <c r="F263">
        <f t="shared" si="15"/>
        <v>99.470817120622499</v>
      </c>
    </row>
    <row r="264" spans="2:6">
      <c r="B264">
        <f t="shared" si="19"/>
        <v>0.12900000000000009</v>
      </c>
      <c r="C264">
        <f t="shared" si="16"/>
        <v>48.535388104846376</v>
      </c>
      <c r="D264">
        <f t="shared" si="17"/>
        <v>57.079757056874385</v>
      </c>
      <c r="E264">
        <f t="shared" si="18"/>
        <v>39.991019152818396</v>
      </c>
      <c r="F264">
        <f t="shared" si="15"/>
        <v>99.085271317829395</v>
      </c>
    </row>
    <row r="265" spans="2:6">
      <c r="B265">
        <f t="shared" si="19"/>
        <v>0.12950000000000009</v>
      </c>
      <c r="C265">
        <f t="shared" si="16"/>
        <v>48.501628031110698</v>
      </c>
      <c r="D265">
        <f t="shared" si="17"/>
        <v>57.002242533363869</v>
      </c>
      <c r="E265">
        <f t="shared" si="18"/>
        <v>40.001013528857527</v>
      </c>
      <c r="F265">
        <f t="shared" si="15"/>
        <v>98.702702702702638</v>
      </c>
    </row>
    <row r="266" spans="2:6">
      <c r="B266">
        <f t="shared" si="19"/>
        <v>0.13000000000000009</v>
      </c>
      <c r="C266">
        <f t="shared" si="16"/>
        <v>48.467362770007341</v>
      </c>
      <c r="D266">
        <f t="shared" si="17"/>
        <v>56.924668659552864</v>
      </c>
      <c r="E266">
        <f t="shared" si="18"/>
        <v>40.010056880461789</v>
      </c>
      <c r="F266">
        <f t="shared" si="15"/>
        <v>98.323076923076854</v>
      </c>
    </row>
    <row r="267" spans="2:6">
      <c r="B267">
        <f t="shared" si="19"/>
        <v>0.13050000000000009</v>
      </c>
      <c r="C267">
        <f t="shared" si="16"/>
        <v>48.432600663246618</v>
      </c>
      <c r="D267">
        <f t="shared" si="17"/>
        <v>56.847036997390958</v>
      </c>
      <c r="E267">
        <f t="shared" si="18"/>
        <v>40.018164329102262</v>
      </c>
      <c r="F267">
        <f t="shared" si="15"/>
        <v>97.946360153256634</v>
      </c>
    </row>
    <row r="268" spans="2:6">
      <c r="B268">
        <f t="shared" si="19"/>
        <v>0.13100000000000009</v>
      </c>
      <c r="C268">
        <f t="shared" si="16"/>
        <v>48.397350011215281</v>
      </c>
      <c r="D268">
        <f t="shared" si="17"/>
        <v>56.769349204275585</v>
      </c>
      <c r="E268">
        <f t="shared" si="18"/>
        <v>40.025350818154962</v>
      </c>
      <c r="F268">
        <f t="shared" si="15"/>
        <v>97.572519083969397</v>
      </c>
    </row>
    <row r="269" spans="2:6">
      <c r="B269">
        <f t="shared" si="19"/>
        <v>0.13150000000000009</v>
      </c>
      <c r="C269">
        <f t="shared" si="16"/>
        <v>48.361619069030752</v>
      </c>
      <c r="D269">
        <f t="shared" si="17"/>
        <v>56.691607025674671</v>
      </c>
      <c r="E269">
        <f t="shared" si="18"/>
        <v>40.031631112386847</v>
      </c>
      <c r="F269">
        <f t="shared" si="15"/>
        <v>97.201520912547466</v>
      </c>
    </row>
    <row r="270" spans="2:6">
      <c r="B270">
        <f t="shared" si="19"/>
        <v>0.13200000000000009</v>
      </c>
      <c r="C270">
        <f t="shared" si="16"/>
        <v>48.325416042884314</v>
      </c>
      <c r="D270">
        <f t="shared" si="17"/>
        <v>56.613812288140949</v>
      </c>
      <c r="E270">
        <f t="shared" si="18"/>
        <v>40.037019797627678</v>
      </c>
      <c r="F270">
        <f t="shared" si="15"/>
        <v>96.833333333333272</v>
      </c>
    </row>
    <row r="271" spans="2:6">
      <c r="B271">
        <f t="shared" si="19"/>
        <v>0.13250000000000009</v>
      </c>
      <c r="C271">
        <f t="shared" si="16"/>
        <v>48.288749086657077</v>
      </c>
      <c r="D271">
        <f t="shared" si="17"/>
        <v>56.535966892698397</v>
      </c>
      <c r="E271">
        <f t="shared" si="18"/>
        <v>40.041531280615743</v>
      </c>
      <c r="F271">
        <f t="shared" si="15"/>
        <v>96.467924528301822</v>
      </c>
    </row>
    <row r="272" spans="2:6">
      <c r="B272">
        <f t="shared" si="19"/>
        <v>0.13300000000000009</v>
      </c>
      <c r="C272">
        <f t="shared" si="16"/>
        <v>48.251626298794008</v>
      </c>
      <c r="D272">
        <f t="shared" si="17"/>
        <v>56.458072808582429</v>
      </c>
      <c r="E272">
        <f t="shared" si="18"/>
        <v>40.045179789005616</v>
      </c>
      <c r="F272">
        <f t="shared" si="15"/>
        <v>96.105263157894669</v>
      </c>
    </row>
    <row r="273" spans="2:6">
      <c r="B273">
        <f t="shared" si="19"/>
        <v>0.13350000000000009</v>
      </c>
      <c r="C273">
        <f t="shared" si="16"/>
        <v>48.214055719421211</v>
      </c>
      <c r="D273">
        <f t="shared" si="17"/>
        <v>56.380132067315714</v>
      </c>
      <c r="E273">
        <f t="shared" si="18"/>
        <v>40.047979371526679</v>
      </c>
      <c r="F273">
        <f t="shared" si="15"/>
        <v>95.745318352059854</v>
      </c>
    </row>
    <row r="274" spans="2:6">
      <c r="B274">
        <f t="shared" si="19"/>
        <v>0.13400000000000009</v>
      </c>
      <c r="C274">
        <f t="shared" si="16"/>
        <v>48.176045327692876</v>
      </c>
      <c r="D274">
        <f t="shared" si="17"/>
        <v>56.302146757103472</v>
      </c>
      <c r="E274">
        <f t="shared" si="18"/>
        <v>40.049943898282265</v>
      </c>
      <c r="F274">
        <f t="shared" si="15"/>
        <v>95.388059701492466</v>
      </c>
    </row>
    <row r="275" spans="2:6">
      <c r="B275">
        <f t="shared" si="19"/>
        <v>0.13450000000000009</v>
      </c>
      <c r="C275">
        <f t="shared" si="16"/>
        <v>48.13760303935527</v>
      </c>
      <c r="D275">
        <f t="shared" si="17"/>
        <v>56.224119017531393</v>
      </c>
      <c r="E275">
        <f t="shared" si="18"/>
        <v>40.051087061179118</v>
      </c>
      <c r="F275">
        <f t="shared" si="15"/>
        <v>95.033457249070565</v>
      </c>
    </row>
    <row r="276" spans="2:6">
      <c r="B276">
        <f t="shared" si="19"/>
        <v>0.13500000000000009</v>
      </c>
      <c r="C276">
        <f t="shared" si="16"/>
        <v>48.098736704515261</v>
      </c>
      <c r="D276">
        <f t="shared" si="17"/>
        <v>56.146051034552102</v>
      </c>
      <c r="E276">
        <f t="shared" si="18"/>
        <v>40.05142237447842</v>
      </c>
      <c r="F276">
        <f t="shared" si="15"/>
        <v>94.681481481481413</v>
      </c>
    </row>
    <row r="277" spans="2:6">
      <c r="B277">
        <f t="shared" si="19"/>
        <v>0.13550000000000009</v>
      </c>
      <c r="C277">
        <f t="shared" si="16"/>
        <v>48.059454105601901</v>
      </c>
      <c r="D277">
        <f t="shared" si="17"/>
        <v>56.0679450357447</v>
      </c>
      <c r="E277">
        <f t="shared" si="18"/>
        <v>40.050963175459117</v>
      </c>
      <c r="F277">
        <f t="shared" si="15"/>
        <v>94.332103321033145</v>
      </c>
    </row>
    <row r="278" spans="2:6">
      <c r="B278">
        <f t="shared" si="19"/>
        <v>0.13600000000000009</v>
      </c>
      <c r="C278">
        <f t="shared" si="16"/>
        <v>48.019762955510387</v>
      </c>
      <c r="D278">
        <f t="shared" si="17"/>
        <v>55.989803285834952</v>
      </c>
      <c r="E278">
        <f t="shared" si="18"/>
        <v>40.049722625185822</v>
      </c>
      <c r="F278">
        <f t="shared" si="15"/>
        <v>93.985294117647001</v>
      </c>
    </row>
    <row r="279" spans="2:6">
      <c r="B279">
        <f t="shared" si="19"/>
        <v>0.13650000000000009</v>
      </c>
      <c r="C279">
        <f t="shared" si="16"/>
        <v>47.979670895917479</v>
      </c>
      <c r="D279">
        <f t="shared" si="17"/>
        <v>55.911628082461817</v>
      </c>
      <c r="E279">
        <f t="shared" si="18"/>
        <v>40.047713709373141</v>
      </c>
      <c r="F279">
        <f t="shared" si="15"/>
        <v>93.641025641025578</v>
      </c>
    </row>
    <row r="280" spans="2:6">
      <c r="B280">
        <f t="shared" si="19"/>
        <v>0.13700000000000009</v>
      </c>
      <c r="C280">
        <f t="shared" si="16"/>
        <v>47.939185495759318</v>
      </c>
      <c r="D280">
        <f t="shared" si="17"/>
        <v>55.833421752179333</v>
      </c>
      <c r="E280">
        <f t="shared" si="18"/>
        <v>40.044949239339317</v>
      </c>
      <c r="F280">
        <f t="shared" si="15"/>
        <v>93.299270072992641</v>
      </c>
    </row>
    <row r="281" spans="2:6">
      <c r="B281">
        <f t="shared" si="19"/>
        <v>0.13750000000000009</v>
      </c>
      <c r="C281">
        <f t="shared" si="16"/>
        <v>47.898314249861528</v>
      </c>
      <c r="D281">
        <f t="shared" si="17"/>
        <v>55.755186646680897</v>
      </c>
      <c r="E281">
        <f t="shared" si="18"/>
        <v>40.041441853042144</v>
      </c>
      <c r="F281">
        <f t="shared" si="15"/>
        <v>92.959999999999937</v>
      </c>
    </row>
    <row r="282" spans="2:6">
      <c r="B282">
        <f t="shared" si="19"/>
        <v>0.13800000000000009</v>
      </c>
      <c r="C282">
        <f t="shared" si="16"/>
        <v>47.857064577713516</v>
      </c>
      <c r="D282">
        <f t="shared" si="17"/>
        <v>55.676925139236019</v>
      </c>
      <c r="E282">
        <f t="shared" si="18"/>
        <v>40.037204016190998</v>
      </c>
      <c r="F282">
        <f t="shared" si="15"/>
        <v>92.623188405797038</v>
      </c>
    </row>
    <row r="283" spans="2:6">
      <c r="B283">
        <f t="shared" si="19"/>
        <v>0.1385000000000001</v>
      </c>
      <c r="C283">
        <f t="shared" si="16"/>
        <v>47.815443822378256</v>
      </c>
      <c r="D283">
        <f t="shared" si="17"/>
        <v>55.59863962132799</v>
      </c>
      <c r="E283">
        <f t="shared" si="18"/>
        <v>40.032248023428536</v>
      </c>
      <c r="F283">
        <f t="shared" si="15"/>
        <v>92.288808664259861</v>
      </c>
    </row>
    <row r="284" spans="2:6">
      <c r="B284">
        <f t="shared" si="19"/>
        <v>0.1390000000000001</v>
      </c>
      <c r="C284">
        <f t="shared" si="16"/>
        <v>47.773459249529736</v>
      </c>
      <c r="D284">
        <f t="shared" si="17"/>
        <v>55.520332499483061</v>
      </c>
      <c r="E284">
        <f t="shared" si="18"/>
        <v>40.026585999576412</v>
      </c>
      <c r="F284">
        <f t="shared" si="15"/>
        <v>91.956834532374032</v>
      </c>
    </row>
    <row r="285" spans="2:6">
      <c r="B285">
        <f t="shared" si="19"/>
        <v>0.1395000000000001</v>
      </c>
      <c r="C285">
        <f t="shared" si="16"/>
        <v>47.731118046610661</v>
      </c>
      <c r="D285">
        <f t="shared" si="17"/>
        <v>55.442006192281411</v>
      </c>
      <c r="E285">
        <f t="shared" si="18"/>
        <v>40.02022990093991</v>
      </c>
      <c r="F285">
        <f t="shared" si="15"/>
        <v>91.627240143369107</v>
      </c>
    </row>
    <row r="286" spans="2:6">
      <c r="B286">
        <f t="shared" si="19"/>
        <v>0.1400000000000001</v>
      </c>
      <c r="C286">
        <f t="shared" si="16"/>
        <v>47.688427322103237</v>
      </c>
      <c r="D286">
        <f t="shared" si="17"/>
        <v>55.363663127540633</v>
      </c>
      <c r="E286">
        <f t="shared" si="18"/>
        <v>40.013191516665856</v>
      </c>
      <c r="F286">
        <f t="shared" si="15"/>
        <v>91.29999999999994</v>
      </c>
    </row>
    <row r="287" spans="2:6">
      <c r="B287">
        <f t="shared" si="19"/>
        <v>0.1405000000000001</v>
      </c>
      <c r="C287">
        <f t="shared" si="16"/>
        <v>47.645394104906543</v>
      </c>
      <c r="D287">
        <f t="shared" si="17"/>
        <v>55.285305739663528</v>
      </c>
      <c r="E287">
        <f t="shared" si="18"/>
        <v>40.005482470149559</v>
      </c>
      <c r="F287">
        <f t="shared" si="15"/>
        <v>90.975088967971473</v>
      </c>
    </row>
    <row r="288" spans="2:6">
      <c r="B288">
        <f t="shared" si="19"/>
        <v>0.1410000000000001</v>
      </c>
      <c r="C288">
        <f t="shared" si="16"/>
        <v>47.602025343813821</v>
      </c>
      <c r="D288">
        <f t="shared" si="17"/>
        <v>55.206936467141659</v>
      </c>
      <c r="E288">
        <f t="shared" si="18"/>
        <v>39.997114220485997</v>
      </c>
      <c r="F288">
        <f t="shared" si="15"/>
        <v>90.65248226950348</v>
      </c>
    </row>
    <row r="289" spans="2:6">
      <c r="B289">
        <f t="shared" si="19"/>
        <v>0.1415000000000001</v>
      </c>
      <c r="C289">
        <f t="shared" si="16"/>
        <v>47.558327907084063</v>
      </c>
      <c r="D289">
        <f t="shared" si="17"/>
        <v>55.128557750207008</v>
      </c>
      <c r="E289">
        <f t="shared" si="18"/>
        <v>39.988098063961118</v>
      </c>
      <c r="F289">
        <f t="shared" si="15"/>
        <v>90.332155477031733</v>
      </c>
    </row>
    <row r="290" spans="2:6">
      <c r="B290">
        <f t="shared" si="19"/>
        <v>0.1420000000000001</v>
      </c>
      <c r="C290">
        <f t="shared" si="16"/>
        <v>47.514308582101805</v>
      </c>
      <c r="D290">
        <f t="shared" si="17"/>
        <v>55.050172028624402</v>
      </c>
      <c r="E290">
        <f t="shared" si="18"/>
        <v>39.978445135579193</v>
      </c>
      <c r="F290">
        <f t="shared" si="15"/>
        <v>90.014084507042185</v>
      </c>
    </row>
    <row r="291" spans="2:6">
      <c r="B291">
        <f t="shared" si="19"/>
        <v>0.1425000000000001</v>
      </c>
      <c r="C291">
        <f t="shared" si="16"/>
        <v>47.469974075120064</v>
      </c>
      <c r="D291">
        <f t="shared" si="17"/>
        <v>54.971781739617526</v>
      </c>
      <c r="E291">
        <f t="shared" si="18"/>
        <v>39.968166410622601</v>
      </c>
      <c r="F291">
        <f t="shared" si="15"/>
        <v>89.698245614035031</v>
      </c>
    </row>
    <row r="292" spans="2:6">
      <c r="B292">
        <f t="shared" si="19"/>
        <v>0.1430000000000001</v>
      </c>
      <c r="C292">
        <f t="shared" si="16"/>
        <v>47.425331011081241</v>
      </c>
      <c r="D292">
        <f t="shared" si="17"/>
        <v>54.893389315921965</v>
      </c>
      <c r="E292">
        <f t="shared" si="18"/>
        <v>39.957272706240502</v>
      </c>
      <c r="F292">
        <f t="shared" si="15"/>
        <v>89.384615384615316</v>
      </c>
    </row>
    <row r="293" spans="2:6">
      <c r="B293">
        <f t="shared" si="19"/>
        <v>0.1435000000000001</v>
      </c>
      <c r="C293">
        <f t="shared" si="16"/>
        <v>47.380385933510937</v>
      </c>
      <c r="D293">
        <f t="shared" si="17"/>
        <v>54.814997183958795</v>
      </c>
      <c r="E293">
        <f t="shared" si="18"/>
        <v>39.945774683063064</v>
      </c>
      <c r="F293">
        <f t="shared" si="15"/>
        <v>89.073170731707251</v>
      </c>
    </row>
    <row r="294" spans="2:6">
      <c r="B294">
        <f t="shared" si="19"/>
        <v>0.1440000000000001</v>
      </c>
      <c r="C294">
        <f t="shared" si="16"/>
        <v>47.335145304480506</v>
      </c>
      <c r="D294">
        <f t="shared" si="17"/>
        <v>54.736607762122745</v>
      </c>
      <c r="E294">
        <f t="shared" si="18"/>
        <v>39.933682846838281</v>
      </c>
      <c r="F294">
        <f t="shared" si="15"/>
        <v>88.763888888888829</v>
      </c>
    </row>
    <row r="295" spans="2:6">
      <c r="B295">
        <f t="shared" si="19"/>
        <v>0.1445000000000001</v>
      </c>
      <c r="C295">
        <f t="shared" si="16"/>
        <v>47.289615504633574</v>
      </c>
      <c r="D295">
        <f t="shared" si="17"/>
        <v>54.658223459179027</v>
      </c>
      <c r="E295">
        <f t="shared" si="18"/>
        <v>39.92100755008812</v>
      </c>
      <c r="F295">
        <f t="shared" si="15"/>
        <v>88.456747404844236</v>
      </c>
    </row>
    <row r="296" spans="2:6">
      <c r="B296">
        <f t="shared" si="19"/>
        <v>0.1450000000000001</v>
      </c>
      <c r="C296">
        <f t="shared" si="16"/>
        <v>47.243802833272767</v>
      </c>
      <c r="D296">
        <f t="shared" si="17"/>
        <v>54.579846672763651</v>
      </c>
      <c r="E296">
        <f t="shared" si="18"/>
        <v>39.907758993781869</v>
      </c>
      <c r="F296">
        <f t="shared" si="15"/>
        <v>88.15172413793097</v>
      </c>
    </row>
    <row r="297" spans="2:6">
      <c r="B297">
        <f t="shared" si="19"/>
        <v>0.1455000000000001</v>
      </c>
      <c r="C297">
        <f t="shared" si="16"/>
        <v>47.197713508502687</v>
      </c>
      <c r="D297">
        <f t="shared" si="17"/>
        <v>54.501479787981737</v>
      </c>
      <c r="E297">
        <f t="shared" si="18"/>
        <v>39.893947229023638</v>
      </c>
      <c r="F297">
        <f t="shared" si="15"/>
        <v>87.84879725085905</v>
      </c>
    </row>
    <row r="298" spans="2:6">
      <c r="B298">
        <f t="shared" si="19"/>
        <v>0.1460000000000001</v>
      </c>
      <c r="C298">
        <f t="shared" si="16"/>
        <v>47.151353667425312</v>
      </c>
      <c r="D298">
        <f t="shared" si="17"/>
        <v>54.423125176098864</v>
      </c>
      <c r="E298">
        <f t="shared" si="18"/>
        <v>39.879582158751759</v>
      </c>
      <c r="F298">
        <f t="shared" si="15"/>
        <v>87.547945205479394</v>
      </c>
    </row>
    <row r="299" spans="2:6">
      <c r="B299">
        <f t="shared" si="19"/>
        <v>0.1465000000000001</v>
      </c>
      <c r="C299">
        <f t="shared" si="16"/>
        <v>47.104729366384447</v>
      </c>
      <c r="D299">
        <f t="shared" si="17"/>
        <v>54.344785193320931</v>
      </c>
      <c r="E299">
        <f t="shared" si="18"/>
        <v>39.864673539447949</v>
      </c>
      <c r="F299">
        <f t="shared" si="15"/>
        <v>87.249146757679114</v>
      </c>
    </row>
    <row r="300" spans="2:6">
      <c r="B300">
        <f t="shared" si="19"/>
        <v>0.1470000000000001</v>
      </c>
      <c r="C300">
        <f t="shared" si="16"/>
        <v>47.057846581256037</v>
      </c>
      <c r="D300">
        <f t="shared" si="17"/>
        <v>54.266462179657971</v>
      </c>
      <c r="E300">
        <f t="shared" si="18"/>
        <v>39.849230982854088</v>
      </c>
      <c r="F300">
        <f t="shared" si="15"/>
        <v>86.952380952380892</v>
      </c>
    </row>
    <row r="301" spans="2:6">
      <c r="B301">
        <f t="shared" si="19"/>
        <v>0.1475000000000001</v>
      </c>
      <c r="C301">
        <f t="shared" si="16"/>
        <v>47.010711207781</v>
      </c>
      <c r="D301">
        <f t="shared" si="17"/>
        <v>54.188158457867473</v>
      </c>
      <c r="E301">
        <f t="shared" si="18"/>
        <v>39.833263957694541</v>
      </c>
      <c r="F301">
        <f t="shared" si="15"/>
        <v>86.657627118644001</v>
      </c>
    </row>
    <row r="302" spans="2:6">
      <c r="B302">
        <f t="shared" si="19"/>
        <v>0.1480000000000001</v>
      </c>
      <c r="C302">
        <f t="shared" si="16"/>
        <v>46.96332906193792</v>
      </c>
      <c r="D302">
        <f t="shared" si="17"/>
        <v>54.109876332473469</v>
      </c>
      <c r="E302">
        <f t="shared" si="18"/>
        <v>39.816781791402356</v>
      </c>
      <c r="F302">
        <f t="shared" ref="F302:F365" si="20">0.083*T/(B302)</f>
        <v>86.364864864864799</v>
      </c>
    </row>
    <row r="303" spans="2:6">
      <c r="B303">
        <f t="shared" si="19"/>
        <v>0.1485000000000001</v>
      </c>
      <c r="C303">
        <f t="shared" ref="C303:C333" si="21">-(a/(B303)^2)+0.083*T/(B303-b)</f>
        <v>46.915705880352334</v>
      </c>
      <c r="D303">
        <f t="shared" ref="D303:D333" si="22">-(a/(B303)^2)+0.083*(T+Delta_T)/(B303-b)</f>
        <v>54.03161808885713</v>
      </c>
      <c r="E303">
        <f t="shared" ref="E303:E333" si="23">-(a/(B303)^2)+0.083*(T-Delta_T)/(B303-b)</f>
        <v>39.799793671847539</v>
      </c>
      <c r="F303">
        <f t="shared" si="20"/>
        <v>86.074074074074019</v>
      </c>
    </row>
    <row r="304" spans="2:6">
      <c r="B304">
        <f t="shared" ref="B304:B367" si="24">B303+Delta_v</f>
        <v>0.1490000000000001</v>
      </c>
      <c r="C304">
        <f t="shared" si="21"/>
        <v>46.867847320740729</v>
      </c>
      <c r="D304">
        <f t="shared" si="22"/>
        <v>53.95338599241564</v>
      </c>
      <c r="E304">
        <f t="shared" si="23"/>
        <v>39.782308649065804</v>
      </c>
      <c r="F304">
        <f t="shared" si="20"/>
        <v>85.785234899328799</v>
      </c>
    </row>
    <row r="305" spans="2:6">
      <c r="B305">
        <f t="shared" si="24"/>
        <v>0.14950000000000011</v>
      </c>
      <c r="C305">
        <f t="shared" si="21"/>
        <v>46.819758962385862</v>
      </c>
      <c r="D305">
        <f t="shared" si="22"/>
        <v>53.875182287785378</v>
      </c>
      <c r="E305">
        <f t="shared" si="23"/>
        <v>39.764335636986345</v>
      </c>
      <c r="F305">
        <f t="shared" si="20"/>
        <v>85.498327759197267</v>
      </c>
    </row>
    <row r="306" spans="2:6">
      <c r="B306">
        <f t="shared" si="24"/>
        <v>0.15000000000000011</v>
      </c>
      <c r="C306">
        <f t="shared" si="21"/>
        <v>46.771446306641835</v>
      </c>
      <c r="D306">
        <f t="shared" si="22"/>
        <v>53.797009198126503</v>
      </c>
      <c r="E306">
        <f t="shared" si="23"/>
        <v>39.745883415157152</v>
      </c>
      <c r="F306">
        <f t="shared" si="20"/>
        <v>85.213333333333267</v>
      </c>
    </row>
    <row r="307" spans="2:6">
      <c r="B307">
        <f t="shared" si="24"/>
        <v>0.15050000000000011</v>
      </c>
      <c r="C307">
        <f t="shared" si="21"/>
        <v>46.722914777466059</v>
      </c>
      <c r="D307">
        <f t="shared" si="22"/>
        <v>53.718868924465383</v>
      </c>
      <c r="E307">
        <f t="shared" si="23"/>
        <v>39.726960630466735</v>
      </c>
      <c r="F307">
        <f t="shared" si="20"/>
        <v>84.93023255813948</v>
      </c>
    </row>
    <row r="308" spans="2:6">
      <c r="B308">
        <f t="shared" si="24"/>
        <v>0.15100000000000011</v>
      </c>
      <c r="C308">
        <f t="shared" si="21"/>
        <v>46.674169721976547</v>
      </c>
      <c r="D308">
        <f t="shared" si="22"/>
        <v>53.6407636450922</v>
      </c>
      <c r="E308">
        <f t="shared" si="23"/>
        <v>39.707575798860894</v>
      </c>
      <c r="F308">
        <f t="shared" si="20"/>
        <v>84.649006622516495</v>
      </c>
    </row>
    <row r="309" spans="2:6">
      <c r="B309">
        <f t="shared" si="24"/>
        <v>0.15150000000000011</v>
      </c>
      <c r="C309">
        <f t="shared" si="21"/>
        <v>46.625216411032035</v>
      </c>
      <c r="D309">
        <f t="shared" si="22"/>
        <v>53.562695515010638</v>
      </c>
      <c r="E309">
        <f t="shared" si="23"/>
        <v>39.687737307053446</v>
      </c>
      <c r="F309">
        <f t="shared" si="20"/>
        <v>84.369636963696308</v>
      </c>
    </row>
    <row r="310" spans="2:6">
      <c r="B310">
        <f t="shared" si="24"/>
        <v>0.15200000000000011</v>
      </c>
      <c r="C310">
        <f t="shared" si="21"/>
        <v>46.576060039833486</v>
      </c>
      <c r="D310">
        <f t="shared" si="22"/>
        <v>53.48466666543694</v>
      </c>
      <c r="E310">
        <f t="shared" si="23"/>
        <v>39.667453414230032</v>
      </c>
      <c r="F310">
        <f t="shared" si="20"/>
        <v>84.092105263157833</v>
      </c>
    </row>
    <row r="311" spans="2:6">
      <c r="B311">
        <f t="shared" si="24"/>
        <v>0.15250000000000011</v>
      </c>
      <c r="C311">
        <f t="shared" si="21"/>
        <v>46.526705728544776</v>
      </c>
      <c r="D311">
        <f t="shared" si="22"/>
        <v>53.406679203345838</v>
      </c>
      <c r="E311">
        <f t="shared" si="23"/>
        <v>39.646732253743728</v>
      </c>
      <c r="F311">
        <f t="shared" si="20"/>
        <v>83.816393442622896</v>
      </c>
    </row>
    <row r="312" spans="2:6">
      <c r="B312">
        <f t="shared" si="24"/>
        <v>0.15300000000000011</v>
      </c>
      <c r="C312">
        <f t="shared" si="21"/>
        <v>46.47715852293129</v>
      </c>
      <c r="D312">
        <f t="shared" si="22"/>
        <v>53.328735211060717</v>
      </c>
      <c r="E312">
        <f t="shared" si="23"/>
        <v>39.625581834801849</v>
      </c>
      <c r="F312">
        <f t="shared" si="20"/>
        <v>83.542483660130657</v>
      </c>
    </row>
    <row r="313" spans="2:6">
      <c r="B313">
        <f t="shared" si="24"/>
        <v>0.15350000000000011</v>
      </c>
      <c r="C313">
        <f t="shared" si="21"/>
        <v>46.427423395014522</v>
      </c>
      <c r="D313">
        <f t="shared" si="22"/>
        <v>53.250836745885941</v>
      </c>
      <c r="E313">
        <f t="shared" si="23"/>
        <v>39.604010044143102</v>
      </c>
      <c r="F313">
        <f t="shared" si="20"/>
        <v>83.270358306188868</v>
      </c>
    </row>
    <row r="314" spans="2:6">
      <c r="B314">
        <f t="shared" si="24"/>
        <v>0.15400000000000011</v>
      </c>
      <c r="C314">
        <f t="shared" si="21"/>
        <v>46.377505243741332</v>
      </c>
      <c r="D314">
        <f t="shared" si="22"/>
        <v>53.172985839778669</v>
      </c>
      <c r="E314">
        <f t="shared" si="23"/>
        <v>39.58202464770401</v>
      </c>
      <c r="F314">
        <f t="shared" si="20"/>
        <v>82.999999999999943</v>
      </c>
    </row>
    <row r="315" spans="2:6">
      <c r="B315">
        <f t="shared" si="24"/>
        <v>0.15450000000000011</v>
      </c>
      <c r="C315">
        <f t="shared" si="21"/>
        <v>46.327408895666395</v>
      </c>
      <c r="D315">
        <f t="shared" si="22"/>
        <v>53.095184499058419</v>
      </c>
      <c r="E315">
        <f t="shared" si="23"/>
        <v>39.559633292274356</v>
      </c>
      <c r="F315">
        <f t="shared" si="20"/>
        <v>82.731391585760463</v>
      </c>
    </row>
    <row r="316" spans="2:6">
      <c r="B316">
        <f t="shared" si="24"/>
        <v>0.15500000000000011</v>
      </c>
      <c r="C316">
        <f t="shared" si="21"/>
        <v>46.277139105646434</v>
      </c>
      <c r="D316">
        <f t="shared" si="22"/>
        <v>53.017434704152187</v>
      </c>
      <c r="E316">
        <f t="shared" si="23"/>
        <v>39.536843507140667</v>
      </c>
      <c r="F316">
        <f t="shared" si="20"/>
        <v>82.464516129032205</v>
      </c>
    </row>
    <row r="317" spans="2:6">
      <c r="B317">
        <f t="shared" si="24"/>
        <v>0.15550000000000011</v>
      </c>
      <c r="C317">
        <f t="shared" si="21"/>
        <v>46.226700557545257</v>
      </c>
      <c r="D317">
        <f t="shared" si="22"/>
        <v>52.939738409373135</v>
      </c>
      <c r="E317">
        <f t="shared" si="23"/>
        <v>39.513662705717365</v>
      </c>
      <c r="F317">
        <f t="shared" si="20"/>
        <v>82.199356913183223</v>
      </c>
    </row>
    <row r="318" spans="2:6">
      <c r="B318">
        <f t="shared" si="24"/>
        <v>0.15600000000000011</v>
      </c>
      <c r="C318">
        <f t="shared" si="21"/>
        <v>46.176097864947913</v>
      </c>
      <c r="D318">
        <f t="shared" si="22"/>
        <v>52.862097542731057</v>
      </c>
      <c r="E318">
        <f t="shared" si="23"/>
        <v>39.490098187164769</v>
      </c>
      <c r="F318">
        <f t="shared" si="20"/>
        <v>81.935897435897374</v>
      </c>
    </row>
    <row r="319" spans="2:6">
      <c r="B319">
        <f t="shared" si="24"/>
        <v>0.15650000000000011</v>
      </c>
      <c r="C319">
        <f t="shared" si="21"/>
        <v>46.12533557188344</v>
      </c>
      <c r="D319">
        <f t="shared" si="22"/>
        <v>52.784514005773033</v>
      </c>
      <c r="E319">
        <f t="shared" si="23"/>
        <v>39.466157137993832</v>
      </c>
      <c r="F319">
        <f t="shared" si="20"/>
        <v>81.674121405750739</v>
      </c>
    </row>
    <row r="320" spans="2:6">
      <c r="B320">
        <f t="shared" si="24"/>
        <v>0.15700000000000011</v>
      </c>
      <c r="C320">
        <f t="shared" si="21"/>
        <v>46.074418153554497</v>
      </c>
      <c r="D320">
        <f t="shared" si="22"/>
        <v>52.706989673452206</v>
      </c>
      <c r="E320">
        <f t="shared" si="23"/>
        <v>39.441846633656787</v>
      </c>
      <c r="F320">
        <f t="shared" si="20"/>
        <v>81.414012738853444</v>
      </c>
    </row>
    <row r="321" spans="2:6">
      <c r="B321">
        <f t="shared" si="24"/>
        <v>0.15750000000000011</v>
      </c>
      <c r="C321">
        <f t="shared" si="21"/>
        <v>46.023350017073575</v>
      </c>
      <c r="D321">
        <f t="shared" si="22"/>
        <v>52.629526394023593</v>
      </c>
      <c r="E321">
        <f t="shared" si="23"/>
        <v>39.417173640123572</v>
      </c>
      <c r="F321">
        <f t="shared" si="20"/>
        <v>81.155555555555495</v>
      </c>
    </row>
    <row r="322" spans="2:6">
      <c r="B322">
        <f t="shared" si="24"/>
        <v>0.15800000000000011</v>
      </c>
      <c r="C322">
        <f t="shared" si="21"/>
        <v>45.972135502204189</v>
      </c>
      <c r="D322">
        <f t="shared" si="22"/>
        <v>52.552125988964924</v>
      </c>
      <c r="E322">
        <f t="shared" si="23"/>
        <v>39.39214501544344</v>
      </c>
      <c r="F322">
        <f t="shared" si="20"/>
        <v>80.898734177215132</v>
      </c>
    </row>
    <row r="323" spans="2:6">
      <c r="B323">
        <f t="shared" si="24"/>
        <v>0.15850000000000011</v>
      </c>
      <c r="C323">
        <f t="shared" si="21"/>
        <v>45.920778882106667</v>
      </c>
      <c r="D323">
        <f t="shared" si="22"/>
        <v>52.474790252921572</v>
      </c>
      <c r="E323">
        <f t="shared" si="23"/>
        <v>39.366767511291762</v>
      </c>
      <c r="F323">
        <f t="shared" si="20"/>
        <v>80.643533123028334</v>
      </c>
    </row>
    <row r="324" spans="2:6">
      <c r="B324">
        <f t="shared" si="24"/>
        <v>0.15900000000000011</v>
      </c>
      <c r="C324">
        <f t="shared" si="21"/>
        <v>45.869284364087427</v>
      </c>
      <c r="D324">
        <f t="shared" si="22"/>
        <v>52.397520953673713</v>
      </c>
      <c r="E324">
        <f t="shared" si="23"/>
        <v>39.341047774501156</v>
      </c>
      <c r="F324">
        <f t="shared" si="20"/>
        <v>80.389937106918183</v>
      </c>
    </row>
    <row r="325" spans="2:6">
      <c r="B325">
        <f t="shared" si="24"/>
        <v>0.15950000000000011</v>
      </c>
      <c r="C325">
        <f t="shared" si="21"/>
        <v>45.817656090351065</v>
      </c>
      <c r="D325">
        <f t="shared" si="22"/>
        <v>52.320319832124795</v>
      </c>
      <c r="E325">
        <f t="shared" si="23"/>
        <v>39.314992348577334</v>
      </c>
      <c r="F325">
        <f t="shared" si="20"/>
        <v>80.137931034482705</v>
      </c>
    </row>
    <row r="326" spans="2:6">
      <c r="B326">
        <f t="shared" si="24"/>
        <v>0.16000000000000011</v>
      </c>
      <c r="C326">
        <f t="shared" si="21"/>
        <v>45.765898138754473</v>
      </c>
      <c r="D326">
        <f t="shared" si="22"/>
        <v>52.243188602309964</v>
      </c>
      <c r="E326">
        <f t="shared" si="23"/>
        <v>39.288607675198996</v>
      </c>
      <c r="F326">
        <f t="shared" si="20"/>
        <v>79.887499999999946</v>
      </c>
    </row>
    <row r="327" spans="2:6">
      <c r="B327">
        <f t="shared" si="24"/>
        <v>0.16050000000000011</v>
      </c>
      <c r="C327">
        <f t="shared" si="21"/>
        <v>45.714014523562348</v>
      </c>
      <c r="D327">
        <f t="shared" si="22"/>
        <v>52.16612895142304</v>
      </c>
      <c r="E327">
        <f t="shared" si="23"/>
        <v>39.261900095701655</v>
      </c>
      <c r="F327">
        <f t="shared" si="20"/>
        <v>79.638629283489038</v>
      </c>
    </row>
    <row r="328" spans="2:6">
      <c r="B328">
        <f t="shared" si="24"/>
        <v>0.16100000000000012</v>
      </c>
      <c r="C328">
        <f t="shared" si="21"/>
        <v>45.662009196203336</v>
      </c>
      <c r="D328">
        <f t="shared" si="22"/>
        <v>52.089142539861378</v>
      </c>
      <c r="E328">
        <f t="shared" si="23"/>
        <v>39.234875852545308</v>
      </c>
      <c r="F328">
        <f t="shared" si="20"/>
        <v>79.391304347826036</v>
      </c>
    </row>
    <row r="329" spans="2:6">
      <c r="B329">
        <f t="shared" si="24"/>
        <v>0.16150000000000012</v>
      </c>
      <c r="C329">
        <f t="shared" si="21"/>
        <v>45.609886046026467</v>
      </c>
      <c r="D329">
        <f t="shared" si="22"/>
        <v>52.012231001287184</v>
      </c>
      <c r="E329">
        <f t="shared" si="23"/>
        <v>39.207541090765751</v>
      </c>
      <c r="F329">
        <f t="shared" si="20"/>
        <v>79.145510835913257</v>
      </c>
    </row>
    <row r="330" spans="2:6">
      <c r="B330">
        <f t="shared" si="24"/>
        <v>0.16200000000000012</v>
      </c>
      <c r="C330">
        <f t="shared" si="21"/>
        <v>45.557648901056844</v>
      </c>
      <c r="D330">
        <f t="shared" si="22"/>
        <v>51.935395942704297</v>
      </c>
      <c r="E330">
        <f t="shared" si="23"/>
        <v>39.179901859409391</v>
      </c>
      <c r="F330">
        <f t="shared" si="20"/>
        <v>78.901234567901184</v>
      </c>
    </row>
    <row r="331" spans="2:6">
      <c r="B331">
        <f t="shared" si="24"/>
        <v>0.16250000000000012</v>
      </c>
      <c r="C331">
        <f t="shared" si="21"/>
        <v>45.505301528750579</v>
      </c>
      <c r="D331">
        <f t="shared" si="22"/>
        <v>51.85863894454971</v>
      </c>
      <c r="E331">
        <f t="shared" si="23"/>
        <v>39.151964112951433</v>
      </c>
      <c r="F331">
        <f t="shared" si="20"/>
        <v>78.658461538461481</v>
      </c>
    </row>
    <row r="332" spans="2:6">
      <c r="B332">
        <f t="shared" si="24"/>
        <v>0.16300000000000012</v>
      </c>
      <c r="C332">
        <f t="shared" si="21"/>
        <v>45.452847636748061</v>
      </c>
      <c r="D332">
        <f t="shared" si="22"/>
        <v>51.781961560798692</v>
      </c>
      <c r="E332">
        <f t="shared" si="23"/>
        <v>39.12373371269743</v>
      </c>
      <c r="F332">
        <f t="shared" si="20"/>
        <v>78.417177914110368</v>
      </c>
    </row>
    <row r="333" spans="2:6">
      <c r="B333">
        <f t="shared" si="24"/>
        <v>0.16350000000000012</v>
      </c>
      <c r="C333">
        <f t="shared" si="21"/>
        <v>45.40029087362538</v>
      </c>
      <c r="D333">
        <f t="shared" si="22"/>
        <v>51.705365319082674</v>
      </c>
      <c r="E333">
        <f t="shared" si="23"/>
        <v>39.095216428168072</v>
      </c>
      <c r="F333">
        <f t="shared" si="20"/>
        <v>78.177370030580988</v>
      </c>
    </row>
    <row r="334" spans="2:6">
      <c r="B334">
        <f t="shared" si="24"/>
        <v>0.16400000000000012</v>
      </c>
      <c r="C334">
        <f t="shared" ref="C334:C397" si="25">-(a/(B334)^2)+0.083*T/(B334-b)</f>
        <v>45.347634829643205</v>
      </c>
      <c r="D334">
        <f t="shared" ref="D334:D397" si="26">-(a/(B334)^2)+0.083*(T+Delta_T)/(B334-b)</f>
        <v>51.62885172081922</v>
      </c>
      <c r="E334">
        <f t="shared" ref="E334:E397" si="27">-(a/(B334)^2)+0.083*(T-Delta_T)/(B334-b)</f>
        <v>39.066417938467175</v>
      </c>
      <c r="F334">
        <f t="shared" si="20"/>
        <v>77.939024390243844</v>
      </c>
    </row>
    <row r="335" spans="2:6">
      <c r="B335">
        <f t="shared" si="24"/>
        <v>0.16450000000000012</v>
      </c>
      <c r="C335">
        <f t="shared" si="25"/>
        <v>45.294883037492973</v>
      </c>
      <c r="D335">
        <f t="shared" si="26"/>
        <v>51.55242224135305</v>
      </c>
      <c r="E335">
        <f t="shared" si="27"/>
        <v>39.03734383363291</v>
      </c>
      <c r="F335">
        <f t="shared" si="20"/>
        <v>77.702127659574415</v>
      </c>
    </row>
    <row r="336" spans="2:6">
      <c r="B336">
        <f t="shared" si="24"/>
        <v>0.16500000000000012</v>
      </c>
      <c r="C336">
        <f t="shared" si="25"/>
        <v>45.242038973039833</v>
      </c>
      <c r="D336">
        <f t="shared" si="26"/>
        <v>51.476078330107576</v>
      </c>
      <c r="E336">
        <f t="shared" si="27"/>
        <v>39.007999615972089</v>
      </c>
      <c r="F336">
        <f t="shared" si="20"/>
        <v>77.466666666666612</v>
      </c>
    </row>
    <row r="337" spans="2:6">
      <c r="B337">
        <f t="shared" si="24"/>
        <v>0.16550000000000012</v>
      </c>
      <c r="C337">
        <f t="shared" si="25"/>
        <v>45.189106056061917</v>
      </c>
      <c r="D337">
        <f t="shared" si="26"/>
        <v>51.399821410746142</v>
      </c>
      <c r="E337">
        <f t="shared" si="27"/>
        <v>38.978390701377705</v>
      </c>
      <c r="F337">
        <f t="shared" si="20"/>
        <v>77.232628398791491</v>
      </c>
    </row>
    <row r="338" spans="2:6">
      <c r="B338">
        <f t="shared" si="24"/>
        <v>0.16600000000000012</v>
      </c>
      <c r="C338">
        <f t="shared" si="25"/>
        <v>45.136087650986028</v>
      </c>
      <c r="D338">
        <f t="shared" si="26"/>
        <v>51.323652881342355</v>
      </c>
      <c r="E338">
        <f t="shared" si="27"/>
        <v>38.948522420629686</v>
      </c>
      <c r="F338">
        <f t="shared" si="20"/>
        <v>76.999999999999943</v>
      </c>
    </row>
    <row r="339" spans="2:6">
      <c r="B339">
        <f t="shared" si="24"/>
        <v>0.16650000000000012</v>
      </c>
      <c r="C339">
        <f t="shared" si="25"/>
        <v>45.082987067618753</v>
      </c>
      <c r="D339">
        <f t="shared" si="26"/>
        <v>51.247574114558724</v>
      </c>
      <c r="E339">
        <f t="shared" si="27"/>
        <v>38.918400020678767</v>
      </c>
      <c r="F339">
        <f t="shared" si="20"/>
        <v>76.768768768768709</v>
      </c>
    </row>
    <row r="340" spans="2:6">
      <c r="B340">
        <f t="shared" si="24"/>
        <v>0.16700000000000012</v>
      </c>
      <c r="C340">
        <f t="shared" si="25"/>
        <v>45.029807561873433</v>
      </c>
      <c r="D340">
        <f t="shared" si="26"/>
        <v>51.171586457833179</v>
      </c>
      <c r="E340">
        <f t="shared" si="27"/>
        <v>38.888028665913701</v>
      </c>
      <c r="F340">
        <f t="shared" si="20"/>
        <v>76.538922155688567</v>
      </c>
    </row>
    <row r="341" spans="2:6">
      <c r="B341">
        <f t="shared" si="24"/>
        <v>0.16750000000000012</v>
      </c>
      <c r="C341">
        <f t="shared" si="25"/>
        <v>44.976552336492233</v>
      </c>
      <c r="D341">
        <f t="shared" si="26"/>
        <v>51.095691233572737</v>
      </c>
      <c r="E341">
        <f t="shared" si="27"/>
        <v>38.857413439411729</v>
      </c>
      <c r="F341">
        <f t="shared" si="20"/>
        <v>76.31044776119397</v>
      </c>
    </row>
    <row r="342" spans="2:6">
      <c r="B342">
        <f t="shared" si="24"/>
        <v>0.16800000000000012</v>
      </c>
      <c r="C342">
        <f t="shared" si="25"/>
        <v>44.923224541763219</v>
      </c>
      <c r="D342">
        <f t="shared" si="26"/>
        <v>51.019889739353928</v>
      </c>
      <c r="E342">
        <f t="shared" si="27"/>
        <v>38.826559344172509</v>
      </c>
      <c r="F342">
        <f t="shared" si="20"/>
        <v>76.083333333333272</v>
      </c>
    </row>
    <row r="343" spans="2:6">
      <c r="B343">
        <f t="shared" si="24"/>
        <v>0.16850000000000012</v>
      </c>
      <c r="C343">
        <f t="shared" si="25"/>
        <v>44.8698272762323</v>
      </c>
      <c r="D343">
        <f t="shared" si="26"/>
        <v>50.944183248129249</v>
      </c>
      <c r="E343">
        <f t="shared" si="27"/>
        <v>38.795471304335351</v>
      </c>
      <c r="F343">
        <f t="shared" si="20"/>
        <v>75.857566765578582</v>
      </c>
    </row>
    <row r="344" spans="2:6">
      <c r="B344">
        <f t="shared" si="24"/>
        <v>0.16900000000000012</v>
      </c>
      <c r="C344">
        <f t="shared" si="25"/>
        <v>44.816363587409697</v>
      </c>
      <c r="D344">
        <f t="shared" si="26"/>
        <v>50.868573008439299</v>
      </c>
      <c r="E344">
        <f t="shared" si="27"/>
        <v>38.764154166380109</v>
      </c>
      <c r="F344">
        <f t="shared" si="20"/>
        <v>75.633136094674498</v>
      </c>
    </row>
    <row r="345" spans="2:6">
      <c r="B345">
        <f t="shared" si="24"/>
        <v>0.16950000000000012</v>
      </c>
      <c r="C345">
        <f t="shared" si="25"/>
        <v>44.762836472470937</v>
      </c>
      <c r="D345">
        <f t="shared" si="26"/>
        <v>50.793060244630183</v>
      </c>
      <c r="E345">
        <f t="shared" si="27"/>
        <v>38.732612700311677</v>
      </c>
      <c r="F345">
        <f t="shared" si="20"/>
        <v>75.41002949852502</v>
      </c>
    </row>
    <row r="346" spans="2:6">
      <c r="B346">
        <f t="shared" si="24"/>
        <v>0.17000000000000012</v>
      </c>
      <c r="C346">
        <f t="shared" si="25"/>
        <v>44.70924887895184</v>
      </c>
      <c r="D346">
        <f t="shared" si="26"/>
        <v>50.717646157075478</v>
      </c>
      <c r="E346">
        <f t="shared" si="27"/>
        <v>38.700851600828202</v>
      </c>
      <c r="F346">
        <f t="shared" si="20"/>
        <v>75.18823529411759</v>
      </c>
    </row>
    <row r="347" spans="2:6">
      <c r="B347">
        <f t="shared" si="24"/>
        <v>0.17050000000000012</v>
      </c>
      <c r="C347">
        <f t="shared" si="25"/>
        <v>44.655603705437798</v>
      </c>
      <c r="D347">
        <f t="shared" si="26"/>
        <v>50.64233192240259</v>
      </c>
      <c r="E347">
        <f t="shared" si="27"/>
        <v>38.668875488473006</v>
      </c>
      <c r="F347">
        <f t="shared" si="20"/>
        <v>74.967741935483815</v>
      </c>
    </row>
    <row r="348" spans="2:6">
      <c r="B348">
        <f t="shared" si="24"/>
        <v>0.17100000000000012</v>
      </c>
      <c r="C348">
        <f t="shared" si="25"/>
        <v>44.601903802246859</v>
      </c>
      <c r="D348">
        <f t="shared" si="26"/>
        <v>50.567118693723067</v>
      </c>
      <c r="E348">
        <f t="shared" si="27"/>
        <v>38.636688910770651</v>
      </c>
      <c r="F348">
        <f t="shared" si="20"/>
        <v>74.748538011695857</v>
      </c>
    </row>
    <row r="349" spans="2:6">
      <c r="B349">
        <f t="shared" si="24"/>
        <v>0.17150000000000012</v>
      </c>
      <c r="C349">
        <f t="shared" si="25"/>
        <v>44.548151972106602</v>
      </c>
      <c r="D349">
        <f t="shared" si="26"/>
        <v>50.492007600866266</v>
      </c>
      <c r="E349">
        <f t="shared" si="27"/>
        <v>38.604296343346938</v>
      </c>
      <c r="F349">
        <f t="shared" si="20"/>
        <v>74.53061224489791</v>
      </c>
    </row>
    <row r="350" spans="2:6">
      <c r="B350">
        <f t="shared" si="24"/>
        <v>0.17200000000000013</v>
      </c>
      <c r="C350">
        <f t="shared" si="25"/>
        <v>44.494350970824733</v>
      </c>
      <c r="D350">
        <f t="shared" si="26"/>
        <v>50.416999750616363</v>
      </c>
      <c r="E350">
        <f t="shared" si="27"/>
        <v>38.571702191033104</v>
      </c>
      <c r="F350">
        <f t="shared" si="20"/>
        <v>74.313953488372036</v>
      </c>
    </row>
    <row r="351" spans="2:6">
      <c r="B351">
        <f t="shared" si="24"/>
        <v>0.17250000000000013</v>
      </c>
      <c r="C351">
        <f t="shared" si="25"/>
        <v>44.440503507953188</v>
      </c>
      <c r="D351">
        <f t="shared" si="26"/>
        <v>50.342096226952044</v>
      </c>
      <c r="E351">
        <f t="shared" si="27"/>
        <v>38.538910788954333</v>
      </c>
      <c r="F351">
        <f t="shared" si="20"/>
        <v>74.098550724637633</v>
      </c>
    </row>
    <row r="352" spans="2:6">
      <c r="B352">
        <f t="shared" si="24"/>
        <v>0.17300000000000013</v>
      </c>
      <c r="C352">
        <f t="shared" si="25"/>
        <v>44.386612247445768</v>
      </c>
      <c r="D352">
        <f t="shared" si="26"/>
        <v>50.267298091288751</v>
      </c>
      <c r="E352">
        <f t="shared" si="27"/>
        <v>38.505926403602786</v>
      </c>
      <c r="F352">
        <f t="shared" si="20"/>
        <v>73.884393063583758</v>
      </c>
    </row>
    <row r="353" spans="2:6">
      <c r="B353">
        <f t="shared" si="24"/>
        <v>0.17350000000000013</v>
      </c>
      <c r="C353">
        <f t="shared" si="25"/>
        <v>44.332679808309074</v>
      </c>
      <c r="D353">
        <f t="shared" si="26"/>
        <v>50.192606382723078</v>
      </c>
      <c r="E353">
        <f t="shared" si="27"/>
        <v>38.472753233895084</v>
      </c>
      <c r="F353">
        <f t="shared" si="20"/>
        <v>73.671469740633952</v>
      </c>
    </row>
    <row r="354" spans="2:6">
      <c r="B354">
        <f t="shared" si="24"/>
        <v>0.17400000000000013</v>
      </c>
      <c r="C354">
        <f t="shared" si="25"/>
        <v>44.278708765246868</v>
      </c>
      <c r="D354">
        <f t="shared" si="26"/>
        <v>50.118022118279093</v>
      </c>
      <c r="E354">
        <f t="shared" si="27"/>
        <v>38.439395412214658</v>
      </c>
      <c r="F354">
        <f t="shared" si="20"/>
        <v>73.459770114942472</v>
      </c>
    </row>
    <row r="355" spans="2:6">
      <c r="B355">
        <f t="shared" si="24"/>
        <v>0.17450000000000013</v>
      </c>
      <c r="C355">
        <f t="shared" si="25"/>
        <v>44.224701649297543</v>
      </c>
      <c r="D355">
        <f t="shared" si="26"/>
        <v>50.043546293156197</v>
      </c>
      <c r="E355">
        <f t="shared" si="27"/>
        <v>38.405857005438875</v>
      </c>
      <c r="F355">
        <f t="shared" si="20"/>
        <v>73.249283667621725</v>
      </c>
    </row>
    <row r="356" spans="2:6">
      <c r="B356">
        <f t="shared" si="24"/>
        <v>0.17500000000000013</v>
      </c>
      <c r="C356">
        <f t="shared" si="25"/>
        <v>44.170660948464892</v>
      </c>
      <c r="D356">
        <f t="shared" si="26"/>
        <v>49.969179880978508</v>
      </c>
      <c r="E356">
        <f t="shared" si="27"/>
        <v>38.372142015951262</v>
      </c>
      <c r="F356">
        <f t="shared" si="20"/>
        <v>73.039999999999949</v>
      </c>
    </row>
    <row r="357" spans="2:6">
      <c r="B357">
        <f t="shared" si="24"/>
        <v>0.17550000000000013</v>
      </c>
      <c r="C357">
        <f t="shared" si="25"/>
        <v>44.116589108341977</v>
      </c>
      <c r="D357">
        <f t="shared" si="26"/>
        <v>49.894923834045123</v>
      </c>
      <c r="E357">
        <f t="shared" si="27"/>
        <v>38.338254382638844</v>
      </c>
      <c r="F357">
        <f t="shared" si="20"/>
        <v>72.831908831908777</v>
      </c>
    </row>
    <row r="358" spans="2:6">
      <c r="B358">
        <f t="shared" si="24"/>
        <v>0.17600000000000013</v>
      </c>
      <c r="C358">
        <f t="shared" si="25"/>
        <v>44.06248853272816</v>
      </c>
      <c r="D358">
        <f t="shared" si="26"/>
        <v>49.820779083581492</v>
      </c>
      <c r="E358">
        <f t="shared" si="27"/>
        <v>38.304197981874829</v>
      </c>
      <c r="F358">
        <f t="shared" si="20"/>
        <v>72.624999999999943</v>
      </c>
    </row>
    <row r="359" spans="2:6">
      <c r="B359">
        <f t="shared" si="24"/>
        <v>0.17650000000000013</v>
      </c>
      <c r="C359">
        <f t="shared" si="25"/>
        <v>44.008361584239033</v>
      </c>
      <c r="D359">
        <f t="shared" si="26"/>
        <v>49.746746539991229</v>
      </c>
      <c r="E359">
        <f t="shared" si="27"/>
        <v>38.269976628486823</v>
      </c>
      <c r="F359">
        <f t="shared" si="20"/>
        <v>72.419263456090604</v>
      </c>
    </row>
    <row r="360" spans="2:6">
      <c r="B360">
        <f t="shared" si="24"/>
        <v>0.17700000000000013</v>
      </c>
      <c r="C360">
        <f t="shared" si="25"/>
        <v>43.954210584909632</v>
      </c>
      <c r="D360">
        <f t="shared" si="26"/>
        <v>49.672827093108609</v>
      </c>
      <c r="E360">
        <f t="shared" si="27"/>
        <v>38.235594076710655</v>
      </c>
      <c r="F360">
        <f t="shared" si="20"/>
        <v>72.214689265536677</v>
      </c>
    </row>
    <row r="361" spans="2:6">
      <c r="B361">
        <f t="shared" si="24"/>
        <v>0.17750000000000013</v>
      </c>
      <c r="C361">
        <f t="shared" si="25"/>
        <v>43.90003781679053</v>
      </c>
      <c r="D361">
        <f t="shared" si="26"/>
        <v>49.599021612451054</v>
      </c>
      <c r="E361">
        <f t="shared" si="27"/>
        <v>38.201054021130005</v>
      </c>
      <c r="F361">
        <f t="shared" si="20"/>
        <v>72.011267605633748</v>
      </c>
    </row>
    <row r="362" spans="2:6">
      <c r="B362">
        <f t="shared" si="24"/>
        <v>0.17800000000000013</v>
      </c>
      <c r="C362">
        <f t="shared" si="25"/>
        <v>43.845845522536962</v>
      </c>
      <c r="D362">
        <f t="shared" si="26"/>
        <v>49.525330947471943</v>
      </c>
      <c r="E362">
        <f t="shared" si="27"/>
        <v>38.166360097601967</v>
      </c>
      <c r="F362">
        <f t="shared" si="20"/>
        <v>71.808988764044898</v>
      </c>
    </row>
    <row r="363" spans="2:6">
      <c r="B363">
        <f t="shared" si="24"/>
        <v>0.17850000000000013</v>
      </c>
      <c r="C363">
        <f t="shared" si="25"/>
        <v>43.791635905991015</v>
      </c>
      <c r="D363">
        <f t="shared" si="26"/>
        <v>49.451755927813167</v>
      </c>
      <c r="E363">
        <f t="shared" si="27"/>
        <v>38.131515884168877</v>
      </c>
      <c r="F363">
        <f t="shared" si="20"/>
        <v>71.607843137254847</v>
      </c>
    </row>
    <row r="364" spans="2:6">
      <c r="B364">
        <f t="shared" si="24"/>
        <v>0.17900000000000013</v>
      </c>
      <c r="C364">
        <f t="shared" si="25"/>
        <v>43.737411132756847</v>
      </c>
      <c r="D364">
        <f t="shared" si="26"/>
        <v>49.378297363557436</v>
      </c>
      <c r="E364">
        <f t="shared" si="27"/>
        <v>38.096524901956244</v>
      </c>
      <c r="F364">
        <f t="shared" si="20"/>
        <v>71.407821229050228</v>
      </c>
    </row>
    <row r="365" spans="2:6">
      <c r="B365">
        <f t="shared" si="24"/>
        <v>0.17950000000000013</v>
      </c>
      <c r="C365">
        <f t="shared" si="25"/>
        <v>43.683173330768732</v>
      </c>
      <c r="D365">
        <f t="shared" si="26"/>
        <v>49.304956045480189</v>
      </c>
      <c r="E365">
        <f t="shared" si="27"/>
        <v>38.061390616057274</v>
      </c>
      <c r="F365">
        <f t="shared" si="20"/>
        <v>71.208913649025021</v>
      </c>
    </row>
    <row r="366" spans="2:6">
      <c r="B366">
        <f t="shared" si="24"/>
        <v>0.18000000000000013</v>
      </c>
      <c r="C366">
        <f t="shared" si="25"/>
        <v>43.628924590852478</v>
      </c>
      <c r="D366">
        <f t="shared" si="26"/>
        <v>49.231732745300974</v>
      </c>
      <c r="E366">
        <f t="shared" si="27"/>
        <v>38.026116436403996</v>
      </c>
      <c r="F366">
        <f t="shared" ref="F366:F429" si="28">0.083*T/(B366)</f>
        <v>71.011111111111063</v>
      </c>
    </row>
    <row r="367" spans="2:6">
      <c r="B367">
        <f t="shared" si="24"/>
        <v>0.18050000000000013</v>
      </c>
      <c r="C367">
        <f t="shared" si="25"/>
        <v>43.574666967279562</v>
      </c>
      <c r="D367">
        <f t="shared" si="26"/>
        <v>49.158628215934023</v>
      </c>
      <c r="E367">
        <f t="shared" si="27"/>
        <v>37.990705718625101</v>
      </c>
      <c r="F367">
        <f t="shared" si="28"/>
        <v>70.814404432132918</v>
      </c>
    </row>
    <row r="368" spans="2:6">
      <c r="B368">
        <f t="shared" ref="B368:B431" si="29">B367+Delta_v</f>
        <v>0.18100000000000013</v>
      </c>
      <c r="C368">
        <f t="shared" si="25"/>
        <v>43.52040247831448</v>
      </c>
      <c r="D368">
        <f t="shared" si="26"/>
        <v>49.0856431917381</v>
      </c>
      <c r="E368">
        <f t="shared" si="27"/>
        <v>37.95516176489086</v>
      </c>
      <c r="F368">
        <f t="shared" si="28"/>
        <v>70.618784530386691</v>
      </c>
    </row>
    <row r="369" spans="2:6">
      <c r="B369">
        <f t="shared" si="29"/>
        <v>0.18150000000000013</v>
      </c>
      <c r="C369">
        <f t="shared" si="25"/>
        <v>43.46613310675518</v>
      </c>
      <c r="D369">
        <f t="shared" si="26"/>
        <v>49.012778388765341</v>
      </c>
      <c r="E369">
        <f t="shared" si="27"/>
        <v>37.919487824745033</v>
      </c>
      <c r="F369">
        <f t="shared" si="28"/>
        <v>70.424242424242379</v>
      </c>
    </row>
    <row r="370" spans="2:6">
      <c r="B370">
        <f t="shared" si="29"/>
        <v>0.18200000000000013</v>
      </c>
      <c r="C370">
        <f t="shared" si="25"/>
        <v>43.411860800466592</v>
      </c>
      <c r="D370">
        <f t="shared" si="26"/>
        <v>48.940034505009017</v>
      </c>
      <c r="E370">
        <f t="shared" si="27"/>
        <v>37.883687095924166</v>
      </c>
      <c r="F370">
        <f t="shared" si="28"/>
        <v>70.230769230769184</v>
      </c>
    </row>
    <row r="371" spans="2:6">
      <c r="B371">
        <f t="shared" si="29"/>
        <v>0.18250000000000013</v>
      </c>
      <c r="C371">
        <f t="shared" si="25"/>
        <v>43.357587472907227</v>
      </c>
      <c r="D371">
        <f t="shared" si="26"/>
        <v>48.867412220650195</v>
      </c>
      <c r="E371">
        <f t="shared" si="27"/>
        <v>37.847762725164273</v>
      </c>
      <c r="F371">
        <f t="shared" si="28"/>
        <v>70.038356164383515</v>
      </c>
    </row>
    <row r="372" spans="2:6">
      <c r="B372">
        <f t="shared" si="29"/>
        <v>0.18300000000000013</v>
      </c>
      <c r="C372">
        <f t="shared" si="25"/>
        <v>43.303315003649104</v>
      </c>
      <c r="D372">
        <f t="shared" si="26"/>
        <v>48.794912198303066</v>
      </c>
      <c r="E372">
        <f t="shared" si="27"/>
        <v>37.811717808995141</v>
      </c>
      <c r="F372">
        <f t="shared" si="28"/>
        <v>69.846994535519073</v>
      </c>
    </row>
    <row r="373" spans="2:6">
      <c r="B373">
        <f t="shared" si="29"/>
        <v>0.18350000000000014</v>
      </c>
      <c r="C373">
        <f t="shared" si="25"/>
        <v>43.24904523889073</v>
      </c>
      <c r="D373">
        <f t="shared" si="26"/>
        <v>48.722535083258961</v>
      </c>
      <c r="E373">
        <f t="shared" si="27"/>
        <v>37.775555394522499</v>
      </c>
      <c r="F373">
        <f t="shared" si="28"/>
        <v>69.656675749318751</v>
      </c>
    </row>
    <row r="374" spans="2:6">
      <c r="B374">
        <f t="shared" si="29"/>
        <v>0.18400000000000014</v>
      </c>
      <c r="C374">
        <f t="shared" si="25"/>
        <v>43.194779991963422</v>
      </c>
      <c r="D374">
        <f t="shared" si="26"/>
        <v>48.650281503728884</v>
      </c>
      <c r="E374">
        <f t="shared" si="27"/>
        <v>37.739278480197946</v>
      </c>
      <c r="F374">
        <f t="shared" si="28"/>
        <v>69.467391304347771</v>
      </c>
    </row>
    <row r="375" spans="2:6">
      <c r="B375">
        <f t="shared" si="29"/>
        <v>0.18450000000000014</v>
      </c>
      <c r="C375">
        <f t="shared" si="25"/>
        <v>43.140521043830866</v>
      </c>
      <c r="D375">
        <f t="shared" si="26"/>
        <v>48.578152071084538</v>
      </c>
      <c r="E375">
        <f t="shared" si="27"/>
        <v>37.702890016577207</v>
      </c>
      <c r="F375">
        <f t="shared" si="28"/>
        <v>69.279132791327868</v>
      </c>
    </row>
    <row r="376" spans="2:6">
      <c r="B376">
        <f t="shared" si="29"/>
        <v>0.18500000000000014</v>
      </c>
      <c r="C376">
        <f t="shared" si="25"/>
        <v>43.086270143582119</v>
      </c>
      <c r="D376">
        <f t="shared" si="26"/>
        <v>48.506147380097723</v>
      </c>
      <c r="E376">
        <f t="shared" si="27"/>
        <v>37.666392907066516</v>
      </c>
      <c r="F376">
        <f t="shared" si="28"/>
        <v>69.091891891891848</v>
      </c>
    </row>
    <row r="377" spans="2:6">
      <c r="B377">
        <f t="shared" si="29"/>
        <v>0.18550000000000014</v>
      </c>
      <c r="C377">
        <f t="shared" si="25"/>
        <v>43.032029008917782</v>
      </c>
      <c r="D377">
        <f t="shared" si="26"/>
        <v>48.434268009178119</v>
      </c>
      <c r="E377">
        <f t="shared" si="27"/>
        <v>37.62979000865743</v>
      </c>
      <c r="F377">
        <f t="shared" si="28"/>
        <v>68.905660377358444</v>
      </c>
    </row>
    <row r="378" spans="2:6">
      <c r="B378">
        <f t="shared" si="29"/>
        <v>0.18600000000000014</v>
      </c>
      <c r="C378">
        <f t="shared" si="25"/>
        <v>42.977799326629871</v>
      </c>
      <c r="D378">
        <f t="shared" si="26"/>
        <v>48.362514520609359</v>
      </c>
      <c r="E378">
        <f t="shared" si="27"/>
        <v>37.593084132650368</v>
      </c>
      <c r="F378">
        <f t="shared" si="28"/>
        <v>68.720430107526838</v>
      </c>
    </row>
    <row r="379" spans="2:6">
      <c r="B379">
        <f t="shared" si="29"/>
        <v>0.18650000000000014</v>
      </c>
      <c r="C379">
        <f t="shared" si="25"/>
        <v>42.923582753074903</v>
      </c>
      <c r="D379">
        <f t="shared" si="26"/>
        <v>48.290887460783132</v>
      </c>
      <c r="E379">
        <f t="shared" si="27"/>
        <v>37.556278045366689</v>
      </c>
      <c r="F379">
        <f t="shared" si="28"/>
        <v>68.536193029490562</v>
      </c>
    </row>
    <row r="380" spans="2:6">
      <c r="B380">
        <f t="shared" si="29"/>
        <v>0.18700000000000014</v>
      </c>
      <c r="C380">
        <f t="shared" si="25"/>
        <v>42.869380914640779</v>
      </c>
      <c r="D380">
        <f t="shared" si="26"/>
        <v>48.219387360431661</v>
      </c>
      <c r="E380">
        <f t="shared" si="27"/>
        <v>37.519374468849882</v>
      </c>
      <c r="F380">
        <f t="shared" si="28"/>
        <v>68.352941176470537</v>
      </c>
    </row>
    <row r="381" spans="2:6">
      <c r="B381">
        <f t="shared" si="29"/>
        <v>0.18750000000000014</v>
      </c>
      <c r="C381">
        <f t="shared" si="25"/>
        <v>42.815195408206968</v>
      </c>
      <c r="D381">
        <f t="shared" si="26"/>
        <v>48.148014734858201</v>
      </c>
      <c r="E381">
        <f t="shared" si="27"/>
        <v>37.482376081555721</v>
      </c>
      <c r="F381">
        <f t="shared" si="28"/>
        <v>68.170666666666619</v>
      </c>
    </row>
    <row r="382" spans="2:6">
      <c r="B382">
        <f t="shared" si="29"/>
        <v>0.18800000000000014</v>
      </c>
      <c r="C382">
        <f t="shared" si="25"/>
        <v>42.761027801598559</v>
      </c>
      <c r="D382">
        <f t="shared" si="26"/>
        <v>48.076770084165489</v>
      </c>
      <c r="E382">
        <f t="shared" si="27"/>
        <v>37.445285519031643</v>
      </c>
      <c r="F382">
        <f t="shared" si="28"/>
        <v>67.98936170212761</v>
      </c>
    </row>
    <row r="383" spans="2:6">
      <c r="B383">
        <f t="shared" si="29"/>
        <v>0.18850000000000014</v>
      </c>
      <c r="C383">
        <f t="shared" si="25"/>
        <v>42.706879634033974</v>
      </c>
      <c r="D383">
        <f t="shared" si="26"/>
        <v>48.005653893482396</v>
      </c>
      <c r="E383">
        <f t="shared" si="27"/>
        <v>37.408105374585567</v>
      </c>
      <c r="F383">
        <f t="shared" si="28"/>
        <v>67.809018567639214</v>
      </c>
    </row>
    <row r="384" spans="2:6">
      <c r="B384">
        <f t="shared" si="29"/>
        <v>0.18900000000000014</v>
      </c>
      <c r="C384">
        <f t="shared" si="25"/>
        <v>42.652752416566287</v>
      </c>
      <c r="D384">
        <f t="shared" si="26"/>
        <v>47.934666633188414</v>
      </c>
      <c r="E384">
        <f t="shared" si="27"/>
        <v>37.370838199944174</v>
      </c>
      <c r="F384">
        <f t="shared" si="28"/>
        <v>67.629629629629576</v>
      </c>
    </row>
    <row r="385" spans="2:6">
      <c r="B385">
        <f t="shared" si="29"/>
        <v>0.18950000000000014</v>
      </c>
      <c r="C385">
        <f t="shared" si="25"/>
        <v>42.598647632518507</v>
      </c>
      <c r="D385">
        <f t="shared" si="26"/>
        <v>47.86380875913612</v>
      </c>
      <c r="E385">
        <f t="shared" si="27"/>
        <v>37.333486505900908</v>
      </c>
      <c r="F385">
        <f t="shared" si="28"/>
        <v>67.4511873350923</v>
      </c>
    </row>
    <row r="386" spans="2:6">
      <c r="B386">
        <f t="shared" si="29"/>
        <v>0.19000000000000014</v>
      </c>
      <c r="C386">
        <f t="shared" si="25"/>
        <v>42.54456673791271</v>
      </c>
      <c r="D386">
        <f t="shared" si="26"/>
        <v>47.793080712871607</v>
      </c>
      <c r="E386">
        <f t="shared" si="27"/>
        <v>37.296052762953813</v>
      </c>
      <c r="F386">
        <f t="shared" si="28"/>
        <v>67.27368421052627</v>
      </c>
    </row>
    <row r="387" spans="2:6">
      <c r="B387">
        <f t="shared" si="29"/>
        <v>0.19050000000000014</v>
      </c>
      <c r="C387">
        <f t="shared" si="25"/>
        <v>42.490511161893039</v>
      </c>
      <c r="D387">
        <f t="shared" si="26"/>
        <v>47.722482921852702</v>
      </c>
      <c r="E387">
        <f t="shared" si="27"/>
        <v>37.25853940193339</v>
      </c>
      <c r="F387">
        <f t="shared" si="28"/>
        <v>67.097112860892338</v>
      </c>
    </row>
    <row r="388" spans="2:6">
      <c r="B388">
        <f t="shared" si="29"/>
        <v>0.19100000000000014</v>
      </c>
      <c r="C388">
        <f t="shared" si="25"/>
        <v>42.436482307142803</v>
      </c>
      <c r="D388">
        <f t="shared" si="26"/>
        <v>47.652015799665101</v>
      </c>
      <c r="E388">
        <f t="shared" si="27"/>
        <v>37.220948814620492</v>
      </c>
      <c r="F388">
        <f t="shared" si="28"/>
        <v>66.921465968586332</v>
      </c>
    </row>
    <row r="389" spans="2:6">
      <c r="B389">
        <f t="shared" si="29"/>
        <v>0.19150000000000014</v>
      </c>
      <c r="C389">
        <f t="shared" si="25"/>
        <v>42.382481550295481</v>
      </c>
      <c r="D389">
        <f t="shared" si="26"/>
        <v>47.581679746236347</v>
      </c>
      <c r="E389">
        <f t="shared" si="27"/>
        <v>37.183283354354614</v>
      </c>
      <c r="F389">
        <f t="shared" si="28"/>
        <v>66.746736292428153</v>
      </c>
    </row>
    <row r="390" spans="2:6">
      <c r="B390">
        <f t="shared" si="29"/>
        <v>0.19200000000000014</v>
      </c>
      <c r="C390">
        <f t="shared" si="25"/>
        <v>42.328510242340023</v>
      </c>
      <c r="D390">
        <f t="shared" si="26"/>
        <v>47.511475148047531</v>
      </c>
      <c r="E390">
        <f t="shared" si="27"/>
        <v>37.14554533663253</v>
      </c>
      <c r="F390">
        <f t="shared" si="28"/>
        <v>66.572916666666615</v>
      </c>
    </row>
    <row r="391" spans="2:6">
      <c r="B391">
        <f t="shared" si="29"/>
        <v>0.19250000000000014</v>
      </c>
      <c r="C391">
        <f t="shared" si="25"/>
        <v>42.274569709020213</v>
      </c>
      <c r="D391">
        <f t="shared" si="26"/>
        <v>47.441402378342914</v>
      </c>
      <c r="E391">
        <f t="shared" si="27"/>
        <v>37.107737039697497</v>
      </c>
      <c r="F391">
        <f t="shared" si="28"/>
        <v>66.399999999999949</v>
      </c>
    </row>
    <row r="392" spans="2:6">
      <c r="B392">
        <f t="shared" si="29"/>
        <v>0.19300000000000014</v>
      </c>
      <c r="C392">
        <f t="shared" si="25"/>
        <v>42.220661251228279</v>
      </c>
      <c r="D392">
        <f t="shared" si="26"/>
        <v>47.371461797337247</v>
      </c>
      <c r="E392">
        <f t="shared" si="27"/>
        <v>37.069860705119297</v>
      </c>
      <c r="F392">
        <f t="shared" si="28"/>
        <v>66.227979274611343</v>
      </c>
    </row>
    <row r="393" spans="2:6">
      <c r="B393">
        <f t="shared" si="29"/>
        <v>0.19350000000000014</v>
      </c>
      <c r="C393">
        <f t="shared" si="25"/>
        <v>42.166786145392926</v>
      </c>
      <c r="D393">
        <f t="shared" si="26"/>
        <v>47.301653752420883</v>
      </c>
      <c r="E393">
        <f t="shared" si="27"/>
        <v>37.03191853836497</v>
      </c>
      <c r="F393">
        <f t="shared" si="28"/>
        <v>66.056847545219583</v>
      </c>
    </row>
    <row r="394" spans="2:6">
      <c r="B394">
        <f t="shared" si="29"/>
        <v>0.19400000000000014</v>
      </c>
      <c r="C394">
        <f t="shared" si="25"/>
        <v>42.112945643861572</v>
      </c>
      <c r="D394">
        <f t="shared" si="26"/>
        <v>47.231978578362622</v>
      </c>
      <c r="E394">
        <f t="shared" si="27"/>
        <v>36.993912709360536</v>
      </c>
      <c r="F394">
        <f t="shared" si="28"/>
        <v>65.886597938144277</v>
      </c>
    </row>
    <row r="395" spans="2:6">
      <c r="B395">
        <f t="shared" si="29"/>
        <v>0.19450000000000014</v>
      </c>
      <c r="C395">
        <f t="shared" si="25"/>
        <v>42.059140975277181</v>
      </c>
      <c r="D395">
        <f t="shared" si="26"/>
        <v>47.162436597510343</v>
      </c>
      <c r="E395">
        <f t="shared" si="27"/>
        <v>36.955845353044033</v>
      </c>
      <c r="F395">
        <f t="shared" si="28"/>
        <v>65.717223650385549</v>
      </c>
    </row>
    <row r="396" spans="2:6">
      <c r="B396">
        <f t="shared" si="29"/>
        <v>0.19500000000000015</v>
      </c>
      <c r="C396">
        <f t="shared" si="25"/>
        <v>42.00537334494954</v>
      </c>
      <c r="D396">
        <f t="shared" si="26"/>
        <v>47.093028119989377</v>
      </c>
      <c r="E396">
        <f t="shared" si="27"/>
        <v>36.917718569909702</v>
      </c>
      <c r="F396">
        <f t="shared" si="28"/>
        <v>65.548717948717893</v>
      </c>
    </row>
    <row r="397" spans="2:6">
      <c r="B397">
        <f t="shared" si="29"/>
        <v>0.19550000000000015</v>
      </c>
      <c r="C397">
        <f t="shared" si="25"/>
        <v>41.951643935220993</v>
      </c>
      <c r="D397">
        <f t="shared" si="26"/>
        <v>47.023753443898578</v>
      </c>
      <c r="E397">
        <f t="shared" si="27"/>
        <v>36.879534426543422</v>
      </c>
      <c r="F397">
        <f t="shared" si="28"/>
        <v>65.381074168797909</v>
      </c>
    </row>
    <row r="398" spans="2:6">
      <c r="B398">
        <f t="shared" si="29"/>
        <v>0.19600000000000015</v>
      </c>
      <c r="C398">
        <f t="shared" ref="C398:C461" si="30">-(a/(B398)^2)+0.083*T/(B398-b)</f>
        <v>41.897953905827059</v>
      </c>
      <c r="D398">
        <f t="shared" ref="D398:D461" si="31">-(a/(B398)^2)+0.083*(T+Delta_T)/(B398-b)</f>
        <v>46.954612855504159</v>
      </c>
      <c r="E398">
        <f t="shared" ref="E398:E461" si="32">-(a/(B398)^2)+0.083*(T-Delta_T)/(B398-b)</f>
        <v>36.841294956149959</v>
      </c>
      <c r="F398">
        <f t="shared" si="28"/>
        <v>65.214285714285666</v>
      </c>
    </row>
    <row r="399" spans="2:6">
      <c r="B399">
        <f t="shared" si="29"/>
        <v>0.19650000000000015</v>
      </c>
      <c r="C399">
        <f t="shared" si="30"/>
        <v>41.844304394251516</v>
      </c>
      <c r="D399">
        <f t="shared" si="31"/>
        <v>46.885606629431301</v>
      </c>
      <c r="E399">
        <f t="shared" si="32"/>
        <v>36.803002159071731</v>
      </c>
      <c r="F399">
        <f t="shared" si="28"/>
        <v>65.048346055979593</v>
      </c>
    </row>
    <row r="400" spans="2:6">
      <c r="B400">
        <f t="shared" si="29"/>
        <v>0.19700000000000015</v>
      </c>
      <c r="C400">
        <f t="shared" si="30"/>
        <v>41.790696516076324</v>
      </c>
      <c r="D400">
        <f t="shared" si="31"/>
        <v>46.816735028853358</v>
      </c>
      <c r="E400">
        <f t="shared" si="32"/>
        <v>36.764658003299289</v>
      </c>
      <c r="F400">
        <f t="shared" si="28"/>
        <v>64.883248730964425</v>
      </c>
    </row>
    <row r="401" spans="2:6">
      <c r="B401">
        <f t="shared" si="29"/>
        <v>0.19750000000000015</v>
      </c>
      <c r="C401">
        <f t="shared" si="30"/>
        <v>41.737131365326412</v>
      </c>
      <c r="D401">
        <f t="shared" si="31"/>
        <v>46.747998305678969</v>
      </c>
      <c r="E401">
        <f t="shared" si="32"/>
        <v>36.726264424973841</v>
      </c>
      <c r="F401">
        <f t="shared" si="28"/>
        <v>64.718987341772106</v>
      </c>
    </row>
    <row r="402" spans="2:6">
      <c r="B402">
        <f t="shared" si="29"/>
        <v>0.19800000000000015</v>
      </c>
      <c r="C402">
        <f t="shared" si="30"/>
        <v>41.683610014809318</v>
      </c>
      <c r="D402">
        <f t="shared" si="31"/>
        <v>46.679396700736845</v>
      </c>
      <c r="E402">
        <f t="shared" si="32"/>
        <v>36.687823328881791</v>
      </c>
      <c r="F402">
        <f t="shared" si="28"/>
        <v>64.555555555555515</v>
      </c>
    </row>
    <row r="403" spans="2:6">
      <c r="B403">
        <f t="shared" si="29"/>
        <v>0.19850000000000015</v>
      </c>
      <c r="C403">
        <f t="shared" si="30"/>
        <v>41.630133516449831</v>
      </c>
      <c r="D403">
        <f t="shared" si="31"/>
        <v>46.610930443958225</v>
      </c>
      <c r="E403">
        <f t="shared" si="32"/>
        <v>36.649336588941438</v>
      </c>
      <c r="F403">
        <f t="shared" si="28"/>
        <v>64.392947103274508</v>
      </c>
    </row>
    <row r="404" spans="2:6">
      <c r="B404">
        <f t="shared" si="29"/>
        <v>0.19900000000000015</v>
      </c>
      <c r="C404">
        <f t="shared" si="30"/>
        <v>41.576702901619541</v>
      </c>
      <c r="D404">
        <f t="shared" si="31"/>
        <v>46.542599754557187</v>
      </c>
      <c r="E404">
        <f t="shared" si="32"/>
        <v>36.61080604868188</v>
      </c>
      <c r="F404">
        <f t="shared" si="28"/>
        <v>64.231155778894419</v>
      </c>
    </row>
    <row r="405" spans="2:6">
      <c r="B405">
        <f t="shared" si="29"/>
        <v>0.19950000000000015</v>
      </c>
      <c r="C405">
        <f t="shared" si="30"/>
        <v>41.523319181461616</v>
      </c>
      <c r="D405">
        <f t="shared" si="31"/>
        <v>46.474404841208695</v>
      </c>
      <c r="E405">
        <f t="shared" si="32"/>
        <v>36.572233521714551</v>
      </c>
      <c r="F405">
        <f t="shared" si="28"/>
        <v>64.070175438596436</v>
      </c>
    </row>
    <row r="406" spans="2:6">
      <c r="B406">
        <f t="shared" si="29"/>
        <v>0.20000000000000015</v>
      </c>
      <c r="C406">
        <f t="shared" si="30"/>
        <v>41.469983347210643</v>
      </c>
      <c r="D406">
        <f t="shared" si="31"/>
        <v>46.406345902224331</v>
      </c>
      <c r="E406">
        <f t="shared" si="32"/>
        <v>36.53362079219697</v>
      </c>
      <c r="F406">
        <f t="shared" si="28"/>
        <v>63.909999999999954</v>
      </c>
    </row>
    <row r="407" spans="2:6">
      <c r="B407">
        <f t="shared" si="29"/>
        <v>0.20050000000000015</v>
      </c>
      <c r="C407">
        <f t="shared" si="30"/>
        <v>41.416696370507658</v>
      </c>
      <c r="D407">
        <f t="shared" si="31"/>
        <v>46.338423125725875</v>
      </c>
      <c r="E407">
        <f t="shared" si="32"/>
        <v>36.494969615289442</v>
      </c>
      <c r="F407">
        <f t="shared" si="28"/>
        <v>63.750623441396463</v>
      </c>
    </row>
    <row r="408" spans="2:6">
      <c r="B408">
        <f t="shared" si="29"/>
        <v>0.20100000000000015</v>
      </c>
      <c r="C408">
        <f t="shared" si="30"/>
        <v>41.363459203710534</v>
      </c>
      <c r="D408">
        <f t="shared" si="31"/>
        <v>46.270636689816712</v>
      </c>
      <c r="E408">
        <f t="shared" si="32"/>
        <v>36.456281717604355</v>
      </c>
      <c r="F408">
        <f t="shared" si="28"/>
        <v>63.592039800994975</v>
      </c>
    </row>
    <row r="409" spans="2:6">
      <c r="B409">
        <f t="shared" si="29"/>
        <v>0.20150000000000015</v>
      </c>
      <c r="C409">
        <f t="shared" si="30"/>
        <v>41.310272780199625</v>
      </c>
      <c r="D409">
        <f t="shared" si="31"/>
        <v>46.202986762750911</v>
      </c>
      <c r="E409">
        <f t="shared" si="32"/>
        <v>36.417558797648354</v>
      </c>
      <c r="F409">
        <f t="shared" si="28"/>
        <v>63.434243176178612</v>
      </c>
    </row>
    <row r="410" spans="2:6">
      <c r="B410">
        <f t="shared" si="29"/>
        <v>0.20200000000000015</v>
      </c>
      <c r="C410">
        <f t="shared" si="30"/>
        <v>41.257138014678894</v>
      </c>
      <c r="D410">
        <f t="shared" si="31"/>
        <v>46.135473503100194</v>
      </c>
      <c r="E410">
        <f t="shared" si="32"/>
        <v>36.378802526257594</v>
      </c>
      <c r="F410">
        <f t="shared" si="28"/>
        <v>63.277227722772231</v>
      </c>
    </row>
    <row r="411" spans="2:6">
      <c r="B411">
        <f t="shared" si="29"/>
        <v>0.20250000000000015</v>
      </c>
      <c r="C411">
        <f t="shared" si="30"/>
        <v>41.204055803472372</v>
      </c>
      <c r="D411">
        <f t="shared" si="31"/>
        <v>46.068097059918685</v>
      </c>
      <c r="E411">
        <f t="shared" si="32"/>
        <v>36.340014547026058</v>
      </c>
      <c r="F411">
        <f t="shared" si="28"/>
        <v>63.120987654320942</v>
      </c>
    </row>
    <row r="412" spans="2:6">
      <c r="B412">
        <f t="shared" si="29"/>
        <v>0.20300000000000015</v>
      </c>
      <c r="C412">
        <f t="shared" si="30"/>
        <v>41.151027024816266</v>
      </c>
      <c r="D412">
        <f t="shared" si="31"/>
        <v>46.000857572905538</v>
      </c>
      <c r="E412">
        <f t="shared" si="32"/>
        <v>36.301196476726979</v>
      </c>
      <c r="F412">
        <f t="shared" si="28"/>
        <v>62.96551724137926</v>
      </c>
    </row>
    <row r="413" spans="2:6">
      <c r="B413">
        <f t="shared" si="29"/>
        <v>0.20350000000000015</v>
      </c>
      <c r="C413">
        <f t="shared" si="30"/>
        <v>41.098052539146593</v>
      </c>
      <c r="D413">
        <f t="shared" si="31"/>
        <v>45.93375517256537</v>
      </c>
      <c r="E413">
        <f t="shared" si="32"/>
        <v>36.262349905727817</v>
      </c>
      <c r="F413">
        <f t="shared" si="28"/>
        <v>62.810810810810764</v>
      </c>
    </row>
    <row r="414" spans="2:6">
      <c r="B414">
        <f t="shared" si="29"/>
        <v>0.20400000000000015</v>
      </c>
      <c r="C414">
        <f t="shared" si="30"/>
        <v>41.045133189382462</v>
      </c>
      <c r="D414">
        <f t="shared" si="31"/>
        <v>45.866789980366541</v>
      </c>
      <c r="E414">
        <f t="shared" si="32"/>
        <v>36.223476398398383</v>
      </c>
      <c r="F414">
        <f t="shared" si="28"/>
        <v>62.656862745097989</v>
      </c>
    </row>
    <row r="415" spans="2:6">
      <c r="B415">
        <f t="shared" si="29"/>
        <v>0.20450000000000015</v>
      </c>
      <c r="C415">
        <f t="shared" si="30"/>
        <v>40.992269801205055</v>
      </c>
      <c r="D415">
        <f t="shared" si="31"/>
        <v>45.799962108897361</v>
      </c>
      <c r="E415">
        <f t="shared" si="32"/>
        <v>36.184577493512748</v>
      </c>
      <c r="F415">
        <f t="shared" si="28"/>
        <v>62.503667481662546</v>
      </c>
    </row>
    <row r="416" spans="2:6">
      <c r="B416">
        <f t="shared" si="29"/>
        <v>0.20500000000000015</v>
      </c>
      <c r="C416">
        <f t="shared" si="30"/>
        <v>40.93946318333235</v>
      </c>
      <c r="D416">
        <f t="shared" si="31"/>
        <v>45.733271662020115</v>
      </c>
      <c r="E416">
        <f t="shared" si="32"/>
        <v>36.145654704644585</v>
      </c>
      <c r="F416">
        <f t="shared" si="28"/>
        <v>62.351219512195073</v>
      </c>
    </row>
    <row r="417" spans="2:6">
      <c r="B417">
        <f t="shared" si="29"/>
        <v>0.20550000000000015</v>
      </c>
      <c r="C417">
        <f t="shared" si="30"/>
        <v>40.886714127789737</v>
      </c>
      <c r="D417">
        <f t="shared" si="31"/>
        <v>45.666718735023089</v>
      </c>
      <c r="E417">
        <f t="shared" si="32"/>
        <v>36.106709520556386</v>
      </c>
      <c r="F417">
        <f t="shared" si="28"/>
        <v>62.199513381995089</v>
      </c>
    </row>
    <row r="418" spans="2:6">
      <c r="B418">
        <f t="shared" si="29"/>
        <v>0.20600000000000016</v>
      </c>
      <c r="C418">
        <f t="shared" si="30"/>
        <v>40.834023410176442</v>
      </c>
      <c r="D418">
        <f t="shared" si="31"/>
        <v>45.600303414770451</v>
      </c>
      <c r="E418">
        <f t="shared" si="32"/>
        <v>36.067743405582448</v>
      </c>
      <c r="F418">
        <f t="shared" si="28"/>
        <v>62.04854368932034</v>
      </c>
    </row>
    <row r="419" spans="2:6">
      <c r="B419">
        <f t="shared" si="29"/>
        <v>0.20650000000000016</v>
      </c>
      <c r="C419">
        <f t="shared" si="30"/>
        <v>40.781391789927916</v>
      </c>
      <c r="D419">
        <f t="shared" si="31"/>
        <v>45.534025779850033</v>
      </c>
      <c r="E419">
        <f t="shared" si="32"/>
        <v>36.028757800005785</v>
      </c>
      <c r="F419">
        <f t="shared" si="28"/>
        <v>61.898305084745715</v>
      </c>
    </row>
    <row r="420" spans="2:6">
      <c r="B420">
        <f t="shared" si="29"/>
        <v>0.20700000000000016</v>
      </c>
      <c r="C420">
        <f t="shared" si="30"/>
        <v>40.728820010574182</v>
      </c>
      <c r="D420">
        <f t="shared" si="31"/>
        <v>45.467885900719196</v>
      </c>
      <c r="E420">
        <f t="shared" si="32"/>
        <v>35.989754120429154</v>
      </c>
      <c r="F420">
        <f t="shared" si="28"/>
        <v>61.748792270531354</v>
      </c>
    </row>
    <row r="421" spans="2:6">
      <c r="B421">
        <f t="shared" si="29"/>
        <v>0.20750000000000016</v>
      </c>
      <c r="C421">
        <f t="shared" si="30"/>
        <v>40.676308799994331</v>
      </c>
      <c r="D421">
        <f t="shared" si="31"/>
        <v>45.40188383984858</v>
      </c>
      <c r="E421">
        <f t="shared" si="32"/>
        <v>35.950733760140082</v>
      </c>
      <c r="F421">
        <f t="shared" si="28"/>
        <v>61.599999999999952</v>
      </c>
    </row>
    <row r="422" spans="2:6">
      <c r="B422">
        <f t="shared" si="29"/>
        <v>0.20800000000000016</v>
      </c>
      <c r="C422">
        <f t="shared" si="30"/>
        <v>40.623858870667021</v>
      </c>
      <c r="D422">
        <f t="shared" si="31"/>
        <v>45.336019651863793</v>
      </c>
      <c r="E422">
        <f t="shared" si="32"/>
        <v>35.911698089470249</v>
      </c>
      <c r="F422">
        <f t="shared" si="28"/>
        <v>61.45192307692303</v>
      </c>
    </row>
    <row r="423" spans="2:6">
      <c r="B423">
        <f t="shared" si="29"/>
        <v>0.20850000000000016</v>
      </c>
      <c r="C423">
        <f t="shared" si="30"/>
        <v>40.571470919917175</v>
      </c>
      <c r="D423">
        <f t="shared" si="31"/>
        <v>45.270293383685285</v>
      </c>
      <c r="E423">
        <f t="shared" si="32"/>
        <v>35.872648456149051</v>
      </c>
      <c r="F423">
        <f t="shared" si="28"/>
        <v>61.304556354916024</v>
      </c>
    </row>
    <row r="424" spans="2:6">
      <c r="B424">
        <f t="shared" si="29"/>
        <v>0.20900000000000016</v>
      </c>
      <c r="C424">
        <f t="shared" si="30"/>
        <v>40.519145630158917</v>
      </c>
      <c r="D424">
        <f t="shared" si="31"/>
        <v>45.20470507466608</v>
      </c>
      <c r="E424">
        <f t="shared" si="32"/>
        <v>35.833586185651754</v>
      </c>
      <c r="F424">
        <f t="shared" si="28"/>
        <v>61.15789473684206</v>
      </c>
    </row>
    <row r="425" spans="2:6">
      <c r="B425">
        <f t="shared" si="29"/>
        <v>0.20950000000000016</v>
      </c>
      <c r="C425">
        <f t="shared" si="30"/>
        <v>40.466883669134774</v>
      </c>
      <c r="D425">
        <f t="shared" si="31"/>
        <v>45.139254756727667</v>
      </c>
      <c r="E425">
        <f t="shared" si="32"/>
        <v>35.794512581541895</v>
      </c>
      <c r="F425">
        <f t="shared" si="28"/>
        <v>61.011933174224296</v>
      </c>
    </row>
    <row r="426" spans="2:6">
      <c r="B426">
        <f t="shared" si="29"/>
        <v>0.21000000000000016</v>
      </c>
      <c r="C426">
        <f t="shared" si="30"/>
        <v>40.414685690151202</v>
      </c>
      <c r="D426">
        <f t="shared" si="31"/>
        <v>45.073942454493846</v>
      </c>
      <c r="E426">
        <f t="shared" si="32"/>
        <v>35.755428925808545</v>
      </c>
      <c r="F426">
        <f t="shared" si="28"/>
        <v>60.866666666666617</v>
      </c>
    </row>
    <row r="427" spans="2:6">
      <c r="B427">
        <f t="shared" si="29"/>
        <v>0.21050000000000016</v>
      </c>
      <c r="C427">
        <f t="shared" si="30"/>
        <v>40.362552332310429</v>
      </c>
      <c r="D427">
        <f t="shared" si="31"/>
        <v>45.008768185422824</v>
      </c>
      <c r="E427">
        <f t="shared" si="32"/>
        <v>35.71633647919802</v>
      </c>
      <c r="F427">
        <f t="shared" si="28"/>
        <v>60.722090261282617</v>
      </c>
    </row>
    <row r="428" spans="2:6">
      <c r="B428">
        <f t="shared" si="29"/>
        <v>0.21100000000000016</v>
      </c>
      <c r="C428">
        <f t="shared" si="30"/>
        <v>40.310484220738857</v>
      </c>
      <c r="D428">
        <f t="shared" si="31"/>
        <v>44.943731959937239</v>
      </c>
      <c r="E428">
        <f t="shared" si="32"/>
        <v>35.677236481540461</v>
      </c>
      <c r="F428">
        <f t="shared" si="28"/>
        <v>60.578199052132653</v>
      </c>
    </row>
    <row r="429" spans="2:6">
      <c r="B429">
        <f t="shared" si="29"/>
        <v>0.21150000000000016</v>
      </c>
      <c r="C429">
        <f t="shared" si="30"/>
        <v>40.258481966811843</v>
      </c>
      <c r="D429">
        <f t="shared" si="31"/>
        <v>44.87883378155243</v>
      </c>
      <c r="E429">
        <f t="shared" si="32"/>
        <v>35.638130152071255</v>
      </c>
      <c r="F429">
        <f t="shared" si="28"/>
        <v>60.434988179668984</v>
      </c>
    </row>
    <row r="430" spans="2:6">
      <c r="B430">
        <f t="shared" si="29"/>
        <v>0.21200000000000016</v>
      </c>
      <c r="C430">
        <f t="shared" si="30"/>
        <v>40.206546168375098</v>
      </c>
      <c r="D430">
        <f t="shared" si="31"/>
        <v>44.814073647002829</v>
      </c>
      <c r="E430">
        <f t="shared" si="32"/>
        <v>35.599018689747368</v>
      </c>
      <c r="F430">
        <f t="shared" ref="F430:F493" si="33">0.083*T/(B430)</f>
        <v>60.292452830188637</v>
      </c>
    </row>
    <row r="431" spans="2:6">
      <c r="B431">
        <f t="shared" si="29"/>
        <v>0.21250000000000016</v>
      </c>
      <c r="C431">
        <f t="shared" si="30"/>
        <v>40.154677409962567</v>
      </c>
      <c r="D431">
        <f t="shared" si="31"/>
        <v>44.749451546366465</v>
      </c>
      <c r="E431">
        <f t="shared" si="32"/>
        <v>35.559903273558668</v>
      </c>
      <c r="F431">
        <f t="shared" si="33"/>
        <v>60.150588235294073</v>
      </c>
    </row>
    <row r="432" spans="2:6">
      <c r="B432">
        <f t="shared" ref="B432:B495" si="34">B431+Delta_v</f>
        <v>0.21300000000000016</v>
      </c>
      <c r="C432">
        <f t="shared" si="30"/>
        <v>40.102876263011041</v>
      </c>
      <c r="D432">
        <f t="shared" si="31"/>
        <v>44.684967463187689</v>
      </c>
      <c r="E432">
        <f t="shared" si="32"/>
        <v>35.520785062834392</v>
      </c>
      <c r="F432">
        <f t="shared" si="33"/>
        <v>60.009389671361454</v>
      </c>
    </row>
    <row r="433" spans="2:6">
      <c r="B433">
        <f t="shared" si="34"/>
        <v>0.21350000000000016</v>
      </c>
      <c r="C433">
        <f t="shared" si="30"/>
        <v>40.051143286071436</v>
      </c>
      <c r="D433">
        <f t="shared" si="31"/>
        <v>44.620621374598187</v>
      </c>
      <c r="E433">
        <f t="shared" si="32"/>
        <v>35.481665197544686</v>
      </c>
      <c r="F433">
        <f t="shared" si="33"/>
        <v>59.868852459016345</v>
      </c>
    </row>
    <row r="434" spans="2:6">
      <c r="B434">
        <f t="shared" si="34"/>
        <v>0.21400000000000016</v>
      </c>
      <c r="C434">
        <f t="shared" si="30"/>
        <v>39.999479025016797</v>
      </c>
      <c r="D434">
        <f t="shared" si="31"/>
        <v>44.556413251436027</v>
      </c>
      <c r="E434">
        <f t="shared" si="32"/>
        <v>35.442544798597552</v>
      </c>
      <c r="F434">
        <f t="shared" si="33"/>
        <v>59.728971962616775</v>
      </c>
    </row>
    <row r="435" spans="2:6">
      <c r="B435">
        <f t="shared" si="34"/>
        <v>0.21450000000000016</v>
      </c>
      <c r="C435">
        <f t="shared" si="30"/>
        <v>39.94788401324702</v>
      </c>
      <c r="D435">
        <f t="shared" si="31"/>
        <v>44.49234305836309</v>
      </c>
      <c r="E435">
        <f t="shared" si="32"/>
        <v>35.403424968130949</v>
      </c>
      <c r="F435">
        <f t="shared" si="33"/>
        <v>59.589743589743541</v>
      </c>
    </row>
    <row r="436" spans="2:6">
      <c r="B436">
        <f t="shared" si="34"/>
        <v>0.21500000000000016</v>
      </c>
      <c r="C436">
        <f t="shared" si="30"/>
        <v>39.896358771890597</v>
      </c>
      <c r="D436">
        <f t="shared" si="31"/>
        <v>44.428410753980792</v>
      </c>
      <c r="E436">
        <f t="shared" si="32"/>
        <v>35.364306789800388</v>
      </c>
      <c r="F436">
        <f t="shared" si="33"/>
        <v>59.45116279069763</v>
      </c>
    </row>
    <row r="437" spans="2:6">
      <c r="B437">
        <f t="shared" si="34"/>
        <v>0.21550000000000016</v>
      </c>
      <c r="C437">
        <f t="shared" si="30"/>
        <v>39.844903810002982</v>
      </c>
      <c r="D437">
        <f t="shared" si="31"/>
        <v>44.36461629094395</v>
      </c>
      <c r="E437">
        <f t="shared" si="32"/>
        <v>35.325191329062015</v>
      </c>
      <c r="F437">
        <f t="shared" si="33"/>
        <v>59.313225058004598</v>
      </c>
    </row>
    <row r="438" spans="2:6">
      <c r="B438">
        <f t="shared" si="34"/>
        <v>0.21600000000000016</v>
      </c>
      <c r="C438">
        <f t="shared" si="30"/>
        <v>39.793519624762148</v>
      </c>
      <c r="D438">
        <f t="shared" si="31"/>
        <v>44.300959616073094</v>
      </c>
      <c r="E438">
        <f t="shared" si="32"/>
        <v>35.286079633451187</v>
      </c>
      <c r="F438">
        <f t="shared" si="33"/>
        <v>59.175925925925881</v>
      </c>
    </row>
    <row r="439" spans="2:6">
      <c r="B439">
        <f t="shared" si="34"/>
        <v>0.21650000000000016</v>
      </c>
      <c r="C439">
        <f t="shared" si="30"/>
        <v>39.742206701660862</v>
      </c>
      <c r="D439">
        <f t="shared" si="31"/>
        <v>44.23744067046502</v>
      </c>
      <c r="E439">
        <f t="shared" si="32"/>
        <v>35.246972732856705</v>
      </c>
      <c r="F439">
        <f t="shared" si="33"/>
        <v>59.039260969976858</v>
      </c>
    </row>
    <row r="440" spans="2:6">
      <c r="B440">
        <f t="shared" si="34"/>
        <v>0.21700000000000016</v>
      </c>
      <c r="C440">
        <f t="shared" si="30"/>
        <v>39.690965514696188</v>
      </c>
      <c r="D440">
        <f t="shared" si="31"/>
        <v>44.174059389601666</v>
      </c>
      <c r="E440">
        <f t="shared" si="32"/>
        <v>35.20787163979071</v>
      </c>
      <c r="F440">
        <f t="shared" si="33"/>
        <v>58.903225806451566</v>
      </c>
    </row>
    <row r="441" spans="2:6">
      <c r="B441">
        <f t="shared" si="34"/>
        <v>0.21750000000000017</v>
      </c>
      <c r="C441">
        <f t="shared" si="30"/>
        <v>39.639796526555969</v>
      </c>
      <c r="D441">
        <f t="shared" si="31"/>
        <v>44.110815703457504</v>
      </c>
      <c r="E441">
        <f t="shared" si="32"/>
        <v>35.168777349654448</v>
      </c>
      <c r="F441">
        <f t="shared" si="33"/>
        <v>58.767816091953975</v>
      </c>
    </row>
    <row r="442" spans="2:6">
      <c r="B442">
        <f t="shared" si="34"/>
        <v>0.21800000000000017</v>
      </c>
      <c r="C442">
        <f t="shared" si="30"/>
        <v>39.588700188802363</v>
      </c>
      <c r="D442">
        <f t="shared" si="31"/>
        <v>44.047709536605097</v>
      </c>
      <c r="E442">
        <f t="shared" si="32"/>
        <v>35.129690840999643</v>
      </c>
      <c r="F442">
        <f t="shared" si="33"/>
        <v>58.633027522935734</v>
      </c>
    </row>
    <row r="443" spans="2:6">
      <c r="B443">
        <f t="shared" si="34"/>
        <v>0.21850000000000017</v>
      </c>
      <c r="C443">
        <f t="shared" si="30"/>
        <v>39.537676942052627</v>
      </c>
      <c r="D443">
        <f t="shared" si="31"/>
        <v>43.984740808319231</v>
      </c>
      <c r="E443">
        <f t="shared" si="32"/>
        <v>35.09061307578601</v>
      </c>
      <c r="F443">
        <f t="shared" si="33"/>
        <v>58.498855835240228</v>
      </c>
    </row>
    <row r="444" spans="2:6">
      <c r="B444">
        <f t="shared" si="34"/>
        <v>0.21900000000000017</v>
      </c>
      <c r="C444">
        <f t="shared" si="30"/>
        <v>39.486727216157021</v>
      </c>
      <c r="D444">
        <f t="shared" si="31"/>
        <v>43.921909432679399</v>
      </c>
      <c r="E444">
        <f t="shared" si="32"/>
        <v>35.051544999634629</v>
      </c>
      <c r="F444">
        <f t="shared" si="33"/>
        <v>58.365296803652924</v>
      </c>
    </row>
    <row r="445" spans="2:6">
      <c r="B445">
        <f t="shared" si="34"/>
        <v>0.21950000000000017</v>
      </c>
      <c r="C445">
        <f t="shared" si="30"/>
        <v>39.435851430373987</v>
      </c>
      <c r="D445">
        <f t="shared" si="31"/>
        <v>43.859215318670721</v>
      </c>
      <c r="E445">
        <f t="shared" si="32"/>
        <v>35.012487542077267</v>
      </c>
      <c r="F445">
        <f t="shared" si="33"/>
        <v>58.232346241457812</v>
      </c>
    </row>
    <row r="446" spans="2:6">
      <c r="B446">
        <f t="shared" si="34"/>
        <v>0.22000000000000017</v>
      </c>
      <c r="C446">
        <f t="shared" si="30"/>
        <v>39.385049993542687</v>
      </c>
      <c r="D446">
        <f t="shared" si="31"/>
        <v>43.796658370283403</v>
      </c>
      <c r="E446">
        <f t="shared" si="32"/>
        <v>34.973441616801964</v>
      </c>
      <c r="F446">
        <f t="shared" si="33"/>
        <v>58.099999999999959</v>
      </c>
    </row>
    <row r="447" spans="2:6">
      <c r="B447">
        <f t="shared" si="34"/>
        <v>0.22050000000000017</v>
      </c>
      <c r="C447">
        <f t="shared" si="30"/>
        <v>39.334323304252592</v>
      </c>
      <c r="D447">
        <f t="shared" si="31"/>
        <v>43.734238486610508</v>
      </c>
      <c r="E447">
        <f t="shared" si="32"/>
        <v>34.934408121894663</v>
      </c>
      <c r="F447">
        <f t="shared" si="33"/>
        <v>57.968253968253926</v>
      </c>
    </row>
    <row r="448" spans="2:6">
      <c r="B448">
        <f t="shared" si="34"/>
        <v>0.22100000000000017</v>
      </c>
      <c r="C448">
        <f t="shared" si="30"/>
        <v>39.283671751010772</v>
      </c>
      <c r="D448">
        <f t="shared" si="31"/>
        <v>43.671955561944458</v>
      </c>
      <c r="E448">
        <f t="shared" si="32"/>
        <v>34.895387940077072</v>
      </c>
      <c r="F448">
        <f t="shared" si="33"/>
        <v>57.837104072398148</v>
      </c>
    </row>
    <row r="449" spans="2:6">
      <c r="B449">
        <f t="shared" si="34"/>
        <v>0.22150000000000017</v>
      </c>
      <c r="C449">
        <f t="shared" si="30"/>
        <v>39.233095712406353</v>
      </c>
      <c r="D449">
        <f t="shared" si="31"/>
        <v>43.609809485871864</v>
      </c>
      <c r="E449">
        <f t="shared" si="32"/>
        <v>34.856381938940842</v>
      </c>
      <c r="F449">
        <f t="shared" si="33"/>
        <v>57.706546275394992</v>
      </c>
    </row>
    <row r="450" spans="2:6">
      <c r="B450">
        <f t="shared" si="34"/>
        <v>0.22200000000000017</v>
      </c>
      <c r="C450">
        <f t="shared" si="30"/>
        <v>39.182595557272528</v>
      </c>
      <c r="D450">
        <f t="shared" si="31"/>
        <v>43.547800143366977</v>
      </c>
      <c r="E450">
        <f t="shared" si="32"/>
        <v>34.817390971178071</v>
      </c>
      <c r="F450">
        <f t="shared" si="33"/>
        <v>57.576576576576535</v>
      </c>
    </row>
    <row r="451" spans="2:6">
      <c r="B451">
        <f t="shared" si="34"/>
        <v>0.22250000000000017</v>
      </c>
      <c r="C451">
        <f t="shared" si="30"/>
        <v>39.132171644845968</v>
      </c>
      <c r="D451">
        <f t="shared" si="31"/>
        <v>43.485927414883733</v>
      </c>
      <c r="E451">
        <f t="shared" si="32"/>
        <v>34.778415874808204</v>
      </c>
      <c r="F451">
        <f t="shared" si="33"/>
        <v>57.447191011235908</v>
      </c>
    </row>
    <row r="452" spans="2:6">
      <c r="B452">
        <f t="shared" si="34"/>
        <v>0.22300000000000017</v>
      </c>
      <c r="C452">
        <f t="shared" si="30"/>
        <v>39.081824324923844</v>
      </c>
      <c r="D452">
        <f t="shared" si="31"/>
        <v>43.424191176446286</v>
      </c>
      <c r="E452">
        <f t="shared" si="32"/>
        <v>34.739457473401401</v>
      </c>
      <c r="F452">
        <f t="shared" si="33"/>
        <v>57.318385650224172</v>
      </c>
    </row>
    <row r="453" spans="2:6">
      <c r="B453">
        <f t="shared" si="34"/>
        <v>0.22350000000000017</v>
      </c>
      <c r="C453">
        <f t="shared" si="30"/>
        <v>39.031553938018313</v>
      </c>
      <c r="D453">
        <f t="shared" si="31"/>
        <v>43.362591299738192</v>
      </c>
      <c r="E453">
        <f t="shared" si="32"/>
        <v>34.700516576298419</v>
      </c>
      <c r="F453">
        <f t="shared" si="33"/>
        <v>57.19015659955253</v>
      </c>
    </row>
    <row r="454" spans="2:6">
      <c r="B454">
        <f t="shared" si="34"/>
        <v>0.22400000000000017</v>
      </c>
      <c r="C454">
        <f t="shared" si="30"/>
        <v>38.981360815508651</v>
      </c>
      <c r="D454">
        <f t="shared" si="31"/>
        <v>43.301127652190246</v>
      </c>
      <c r="E454">
        <f t="shared" si="32"/>
        <v>34.661593978827071</v>
      </c>
      <c r="F454">
        <f t="shared" si="33"/>
        <v>57.062499999999957</v>
      </c>
    </row>
    <row r="455" spans="2:6">
      <c r="B455">
        <f t="shared" si="34"/>
        <v>0.22450000000000017</v>
      </c>
      <c r="C455">
        <f t="shared" si="30"/>
        <v>38.931245279791064</v>
      </c>
      <c r="D455">
        <f t="shared" si="31"/>
        <v>43.239800097066812</v>
      </c>
      <c r="E455">
        <f t="shared" si="32"/>
        <v>34.62269046251533</v>
      </c>
      <c r="F455">
        <f t="shared" si="33"/>
        <v>56.935412026726013</v>
      </c>
    </row>
    <row r="456" spans="2:6">
      <c r="B456">
        <f t="shared" si="34"/>
        <v>0.22500000000000017</v>
      </c>
      <c r="C456">
        <f t="shared" si="30"/>
        <v>38.881207644426027</v>
      </c>
      <c r="D456">
        <f t="shared" si="31"/>
        <v>43.17860849355101</v>
      </c>
      <c r="E456">
        <f t="shared" si="32"/>
        <v>34.583806795301037</v>
      </c>
      <c r="F456">
        <f t="shared" si="33"/>
        <v>56.808888888888845</v>
      </c>
    </row>
    <row r="457" spans="2:6">
      <c r="B457">
        <f t="shared" si="34"/>
        <v>0.22550000000000017</v>
      </c>
      <c r="C457">
        <f t="shared" si="30"/>
        <v>38.83124821428342</v>
      </c>
      <c r="D457">
        <f t="shared" si="31"/>
        <v>43.117552696828341</v>
      </c>
      <c r="E457">
        <f t="shared" si="32"/>
        <v>34.544943731738492</v>
      </c>
      <c r="F457">
        <f t="shared" si="33"/>
        <v>56.682926829268247</v>
      </c>
    </row>
    <row r="458" spans="2:6">
      <c r="B458">
        <f t="shared" si="34"/>
        <v>0.22600000000000017</v>
      </c>
      <c r="C458">
        <f t="shared" si="30"/>
        <v>38.781367285685462</v>
      </c>
      <c r="D458">
        <f t="shared" si="31"/>
        <v>43.056632558169241</v>
      </c>
      <c r="E458">
        <f t="shared" si="32"/>
        <v>34.506102013201691</v>
      </c>
      <c r="F458">
        <f t="shared" si="33"/>
        <v>56.557522123893762</v>
      </c>
    </row>
    <row r="459" spans="2:6">
      <c r="B459">
        <f t="shared" si="34"/>
        <v>0.22650000000000017</v>
      </c>
      <c r="C459">
        <f t="shared" si="30"/>
        <v>38.731565146547304</v>
      </c>
      <c r="D459">
        <f t="shared" si="31"/>
        <v>42.995847925010104</v>
      </c>
      <c r="E459">
        <f t="shared" si="32"/>
        <v>34.467282368084511</v>
      </c>
      <c r="F459">
        <f t="shared" si="33"/>
        <v>56.432671081677661</v>
      </c>
    </row>
    <row r="460" spans="2:6">
      <c r="B460">
        <f t="shared" si="34"/>
        <v>0.22700000000000017</v>
      </c>
      <c r="C460">
        <f t="shared" si="30"/>
        <v>38.681842076515473</v>
      </c>
      <c r="D460">
        <f t="shared" si="31"/>
        <v>42.93519864103326</v>
      </c>
      <c r="E460">
        <f t="shared" si="32"/>
        <v>34.4284855119977</v>
      </c>
      <c r="F460">
        <f t="shared" si="33"/>
        <v>56.308370044052822</v>
      </c>
    </row>
    <row r="461" spans="2:6">
      <c r="B461">
        <f t="shared" si="34"/>
        <v>0.22750000000000017</v>
      </c>
      <c r="C461">
        <f t="shared" si="30"/>
        <v>38.632198347104151</v>
      </c>
      <c r="D461">
        <f t="shared" si="31"/>
        <v>42.874684546245433</v>
      </c>
      <c r="E461">
        <f t="shared" si="32"/>
        <v>34.389712147962882</v>
      </c>
      <c r="F461">
        <f t="shared" si="33"/>
        <v>56.184615384615341</v>
      </c>
    </row>
    <row r="462" spans="2:6">
      <c r="B462">
        <f t="shared" si="34"/>
        <v>0.22800000000000017</v>
      </c>
      <c r="C462">
        <f t="shared" ref="C462:C500" si="35">-(a/(B462)^2)+0.083*T/(B462-b)</f>
        <v>38.582634221829402</v>
      </c>
      <c r="D462">
        <f t="shared" ref="D462:D500" si="36">-(a/(B462)^2)+0.083*(T+Delta_T)/(B462-b)</f>
        <v>42.81430547705525</v>
      </c>
      <c r="E462">
        <f t="shared" ref="E462:E500" si="37">-(a/(B462)^2)+0.083*(T-Delta_T)/(B462-b)</f>
        <v>34.350962966603539</v>
      </c>
      <c r="F462">
        <f t="shared" si="33"/>
        <v>56.061403508771889</v>
      </c>
    </row>
    <row r="463" spans="2:6">
      <c r="B463">
        <f t="shared" si="34"/>
        <v>0.22850000000000018</v>
      </c>
      <c r="C463">
        <f t="shared" si="35"/>
        <v>38.533149956341148</v>
      </c>
      <c r="D463">
        <f t="shared" si="36"/>
        <v>42.754061266349282</v>
      </c>
      <c r="E463">
        <f t="shared" si="37"/>
        <v>34.312238646333014</v>
      </c>
      <c r="F463">
        <f t="shared" si="33"/>
        <v>55.93873085339164</v>
      </c>
    </row>
    <row r="464" spans="2:6">
      <c r="B464">
        <f t="shared" si="34"/>
        <v>0.22900000000000018</v>
      </c>
      <c r="C464">
        <f t="shared" si="35"/>
        <v>38.483745798553286</v>
      </c>
      <c r="D464">
        <f t="shared" si="36"/>
        <v>42.69395174356697</v>
      </c>
      <c r="E464">
        <f t="shared" si="37"/>
        <v>34.273539853539589</v>
      </c>
      <c r="F464">
        <f t="shared" si="33"/>
        <v>55.81659388646284</v>
      </c>
    </row>
    <row r="465" spans="2:6">
      <c r="B465">
        <f t="shared" si="34"/>
        <v>0.22950000000000018</v>
      </c>
      <c r="C465">
        <f t="shared" si="35"/>
        <v>38.434421988771604</v>
      </c>
      <c r="D465">
        <f t="shared" si="36"/>
        <v>42.633976734774436</v>
      </c>
      <c r="E465">
        <f t="shared" si="37"/>
        <v>34.234867242768772</v>
      </c>
      <c r="F465">
        <f t="shared" si="33"/>
        <v>55.694989106753773</v>
      </c>
    </row>
    <row r="466" spans="2:6">
      <c r="B466">
        <f t="shared" si="34"/>
        <v>0.23000000000000018</v>
      </c>
      <c r="C466">
        <f t="shared" si="35"/>
        <v>38.385178759819809</v>
      </c>
      <c r="D466">
        <f t="shared" si="36"/>
        <v>42.574136062736926</v>
      </c>
      <c r="E466">
        <f t="shared" si="37"/>
        <v>34.196221456902677</v>
      </c>
      <c r="F466">
        <f t="shared" si="33"/>
        <v>55.573913043478221</v>
      </c>
    </row>
    <row r="467" spans="2:6">
      <c r="B467">
        <f t="shared" si="34"/>
        <v>0.23050000000000018</v>
      </c>
      <c r="C467">
        <f t="shared" si="35"/>
        <v>38.336016337163528</v>
      </c>
      <c r="D467">
        <f t="shared" si="36"/>
        <v>42.514429546990357</v>
      </c>
      <c r="E467">
        <f t="shared" si="37"/>
        <v>34.157603127336714</v>
      </c>
      <c r="F467">
        <f t="shared" si="33"/>
        <v>55.453362255965253</v>
      </c>
    </row>
    <row r="468" spans="2:6">
      <c r="B468">
        <f t="shared" si="34"/>
        <v>0.23100000000000018</v>
      </c>
      <c r="C468">
        <f t="shared" si="35"/>
        <v>38.286934939032449</v>
      </c>
      <c r="D468">
        <f t="shared" si="36"/>
        <v>42.454857003911428</v>
      </c>
      <c r="E468">
        <f t="shared" si="37"/>
        <v>34.119012874153476</v>
      </c>
      <c r="F468">
        <f t="shared" si="33"/>
        <v>55.333333333333293</v>
      </c>
    </row>
    <row r="469" spans="2:6">
      <c r="B469">
        <f t="shared" si="34"/>
        <v>0.23150000000000018</v>
      </c>
      <c r="C469">
        <f t="shared" si="35"/>
        <v>38.237934776540449</v>
      </c>
      <c r="D469">
        <f t="shared" si="36"/>
        <v>42.395418246786882</v>
      </c>
      <c r="E469">
        <f t="shared" si="37"/>
        <v>34.080451306294002</v>
      </c>
      <c r="F469">
        <f t="shared" si="33"/>
        <v>55.213822894168423</v>
      </c>
    </row>
    <row r="470" spans="2:6">
      <c r="B470">
        <f t="shared" si="34"/>
        <v>0.23200000000000018</v>
      </c>
      <c r="C470">
        <f t="shared" si="35"/>
        <v>38.18901605380394</v>
      </c>
      <c r="D470">
        <f t="shared" si="36"/>
        <v>42.336113085881479</v>
      </c>
      <c r="E470">
        <f t="shared" si="37"/>
        <v>34.0419190217264</v>
      </c>
      <c r="F470">
        <f t="shared" si="33"/>
        <v>55.094827586206854</v>
      </c>
    </row>
    <row r="471" spans="2:6">
      <c r="B471">
        <f t="shared" si="34"/>
        <v>0.23250000000000018</v>
      </c>
      <c r="C471">
        <f t="shared" si="35"/>
        <v>38.140178968058351</v>
      </c>
      <c r="D471">
        <f t="shared" si="36"/>
        <v>42.276941328504918</v>
      </c>
      <c r="E471">
        <f t="shared" si="37"/>
        <v>34.003416607611783</v>
      </c>
      <c r="F471">
        <f t="shared" si="33"/>
        <v>54.976344086021463</v>
      </c>
    </row>
    <row r="472" spans="2:6">
      <c r="B472">
        <f t="shared" si="34"/>
        <v>0.23300000000000018</v>
      </c>
      <c r="C472">
        <f t="shared" si="35"/>
        <v>38.091423709772769</v>
      </c>
      <c r="D472">
        <f t="shared" si="36"/>
        <v>42.217902779077718</v>
      </c>
      <c r="E472">
        <f t="shared" si="37"/>
        <v>33.964944640467806</v>
      </c>
      <c r="F472">
        <f t="shared" si="33"/>
        <v>54.858369098712402</v>
      </c>
    </row>
    <row r="473" spans="2:6">
      <c r="B473">
        <f t="shared" si="34"/>
        <v>0.23350000000000018</v>
      </c>
      <c r="C473">
        <f t="shared" si="35"/>
        <v>38.042750462762797</v>
      </c>
      <c r="D473">
        <f t="shared" si="36"/>
        <v>42.158997239196026</v>
      </c>
      <c r="E473">
        <f t="shared" si="37"/>
        <v>33.926503686329553</v>
      </c>
      <c r="F473">
        <f t="shared" si="33"/>
        <v>54.74089935760167</v>
      </c>
    </row>
    <row r="474" spans="2:6">
      <c r="B474">
        <f t="shared" si="34"/>
        <v>0.23400000000000018</v>
      </c>
      <c r="C474">
        <f t="shared" si="35"/>
        <v>37.994159404301641</v>
      </c>
      <c r="D474">
        <f t="shared" si="36"/>
        <v>42.100224507695316</v>
      </c>
      <c r="E474">
        <f t="shared" si="37"/>
        <v>33.888094300907952</v>
      </c>
      <c r="F474">
        <f t="shared" si="33"/>
        <v>54.623931623931583</v>
      </c>
    </row>
    <row r="475" spans="2:6">
      <c r="B475">
        <f t="shared" si="34"/>
        <v>0.23450000000000018</v>
      </c>
      <c r="C475">
        <f t="shared" si="35"/>
        <v>37.945650705229525</v>
      </c>
      <c r="D475">
        <f t="shared" si="36"/>
        <v>42.041584380713147</v>
      </c>
      <c r="E475">
        <f t="shared" si="37"/>
        <v>33.849717029745918</v>
      </c>
      <c r="F475">
        <f t="shared" si="33"/>
        <v>54.507462686567123</v>
      </c>
    </row>
    <row r="476" spans="2:6">
      <c r="B476">
        <f t="shared" si="34"/>
        <v>0.23500000000000018</v>
      </c>
      <c r="C476">
        <f t="shared" si="35"/>
        <v>37.897224530061365</v>
      </c>
      <c r="D476">
        <f t="shared" si="36"/>
        <v>41.983076651750842</v>
      </c>
      <c r="E476">
        <f t="shared" si="37"/>
        <v>33.811372408371895</v>
      </c>
      <c r="F476">
        <f t="shared" si="33"/>
        <v>54.391489361702085</v>
      </c>
    </row>
    <row r="477" spans="2:6">
      <c r="B477">
        <f t="shared" si="34"/>
        <v>0.23550000000000018</v>
      </c>
      <c r="C477">
        <f t="shared" si="35"/>
        <v>37.84888103709266</v>
      </c>
      <c r="D477">
        <f t="shared" si="36"/>
        <v>41.924701111734187</v>
      </c>
      <c r="E477">
        <f t="shared" si="37"/>
        <v>33.77306096245114</v>
      </c>
      <c r="F477">
        <f t="shared" si="33"/>
        <v>54.276008492568963</v>
      </c>
    </row>
    <row r="478" spans="2:6">
      <c r="B478">
        <f t="shared" si="34"/>
        <v>0.23600000000000018</v>
      </c>
      <c r="C478">
        <f t="shared" si="35"/>
        <v>37.800620378503936</v>
      </c>
      <c r="D478">
        <f t="shared" si="36"/>
        <v>41.866457549073147</v>
      </c>
      <c r="E478">
        <f t="shared" si="37"/>
        <v>33.734783207934726</v>
      </c>
      <c r="F478">
        <f t="shared" si="33"/>
        <v>54.161016949152504</v>
      </c>
    </row>
    <row r="479" spans="2:6">
      <c r="B479">
        <f t="shared" si="34"/>
        <v>0.23650000000000018</v>
      </c>
      <c r="C479">
        <f t="shared" si="35"/>
        <v>37.752442700463391</v>
      </c>
      <c r="D479">
        <f t="shared" si="36"/>
        <v>41.808345749720623</v>
      </c>
      <c r="E479">
        <f t="shared" si="37"/>
        <v>33.696539651206166</v>
      </c>
      <c r="F479">
        <f t="shared" si="33"/>
        <v>54.046511627906938</v>
      </c>
    </row>
    <row r="480" spans="2:6">
      <c r="B480">
        <f t="shared" si="34"/>
        <v>0.23700000000000018</v>
      </c>
      <c r="C480">
        <f t="shared" si="35"/>
        <v>37.704348143228025</v>
      </c>
      <c r="D480">
        <f t="shared" si="36"/>
        <v>41.750365497230163</v>
      </c>
      <c r="E480">
        <f t="shared" si="37"/>
        <v>33.658330789225886</v>
      </c>
      <c r="F480">
        <f t="shared" si="33"/>
        <v>53.932489451476755</v>
      </c>
    </row>
    <row r="481" spans="2:6">
      <c r="B481">
        <f t="shared" si="34"/>
        <v>0.23750000000000018</v>
      </c>
      <c r="C481">
        <f t="shared" si="35"/>
        <v>37.656336841243132</v>
      </c>
      <c r="D481">
        <f t="shared" si="36"/>
        <v>41.692516572812863</v>
      </c>
      <c r="E481">
        <f t="shared" si="37"/>
        <v>33.6201571096734</v>
      </c>
      <c r="F481">
        <f t="shared" si="33"/>
        <v>53.818947368421014</v>
      </c>
    </row>
    <row r="482" spans="2:6">
      <c r="B482">
        <f t="shared" si="34"/>
        <v>0.23800000000000018</v>
      </c>
      <c r="C482">
        <f t="shared" si="35"/>
        <v>37.608408923240319</v>
      </c>
      <c r="D482">
        <f t="shared" si="36"/>
        <v>41.63479875539322</v>
      </c>
      <c r="E482">
        <f t="shared" si="37"/>
        <v>33.582019091087417</v>
      </c>
      <c r="F482">
        <f t="shared" si="33"/>
        <v>53.705882352941138</v>
      </c>
    </row>
    <row r="483" spans="2:6">
      <c r="B483">
        <f t="shared" si="34"/>
        <v>0.23850000000000018</v>
      </c>
      <c r="C483">
        <f t="shared" si="35"/>
        <v>37.560564512333926</v>
      </c>
      <c r="D483">
        <f t="shared" si="36"/>
        <v>41.577211821664164</v>
      </c>
      <c r="E483">
        <f t="shared" si="37"/>
        <v>33.543917203003687</v>
      </c>
      <c r="F483">
        <f t="shared" si="33"/>
        <v>53.593291404612117</v>
      </c>
    </row>
    <row r="484" spans="2:6">
      <c r="B484">
        <f t="shared" si="34"/>
        <v>0.23900000000000018</v>
      </c>
      <c r="C484">
        <f t="shared" si="35"/>
        <v>37.512803726115962</v>
      </c>
      <c r="D484">
        <f t="shared" si="36"/>
        <v>41.51975554614107</v>
      </c>
      <c r="E484">
        <f t="shared" si="37"/>
        <v>33.505851906090861</v>
      </c>
      <c r="F484">
        <f t="shared" si="33"/>
        <v>53.481171548117111</v>
      </c>
    </row>
    <row r="485" spans="2:6">
      <c r="B485">
        <f t="shared" si="34"/>
        <v>0.23950000000000018</v>
      </c>
      <c r="C485">
        <f t="shared" si="35"/>
        <v>37.465126676749605</v>
      </c>
      <c r="D485">
        <f t="shared" si="36"/>
        <v>41.462429701215015</v>
      </c>
      <c r="E485">
        <f t="shared" si="37"/>
        <v>33.467823652284181</v>
      </c>
      <c r="F485">
        <f t="shared" si="33"/>
        <v>53.369519832985347</v>
      </c>
    </row>
    <row r="486" spans="2:6">
      <c r="B486">
        <f t="shared" si="34"/>
        <v>0.24000000000000019</v>
      </c>
      <c r="C486">
        <f t="shared" si="35"/>
        <v>37.417533471061134</v>
      </c>
      <c r="D486">
        <f t="shared" si="36"/>
        <v>41.405234057205064</v>
      </c>
      <c r="E486">
        <f t="shared" si="37"/>
        <v>33.42983288491719</v>
      </c>
      <c r="F486">
        <f t="shared" si="33"/>
        <v>53.25833333333329</v>
      </c>
    </row>
    <row r="487" spans="2:6">
      <c r="B487">
        <f t="shared" si="34"/>
        <v>0.24050000000000019</v>
      </c>
      <c r="C487">
        <f t="shared" si="35"/>
        <v>37.370024210630582</v>
      </c>
      <c r="D487">
        <f t="shared" si="36"/>
        <v>41.348168382409717</v>
      </c>
      <c r="E487">
        <f t="shared" si="37"/>
        <v>33.39188003885144</v>
      </c>
      <c r="F487">
        <f t="shared" si="33"/>
        <v>53.14760914760911</v>
      </c>
    </row>
    <row r="488" spans="2:6">
      <c r="B488">
        <f t="shared" si="34"/>
        <v>0.24100000000000019</v>
      </c>
      <c r="C488">
        <f t="shared" si="35"/>
        <v>37.322598991880852</v>
      </c>
      <c r="D488">
        <f t="shared" si="36"/>
        <v>41.291232443157497</v>
      </c>
      <c r="E488">
        <f t="shared" si="37"/>
        <v>33.353965540604193</v>
      </c>
      <c r="F488">
        <f t="shared" si="33"/>
        <v>53.03734439834021</v>
      </c>
    </row>
    <row r="489" spans="2:6">
      <c r="B489">
        <f t="shared" si="34"/>
        <v>0.24150000000000019</v>
      </c>
      <c r="C489">
        <f t="shared" si="35"/>
        <v>37.27525790616545</v>
      </c>
      <c r="D489">
        <f t="shared" si="36"/>
        <v>41.23442600385674</v>
      </c>
      <c r="E489">
        <f t="shared" si="37"/>
        <v>33.316089808474175</v>
      </c>
      <c r="F489">
        <f t="shared" si="33"/>
        <v>52.927536231884019</v>
      </c>
    </row>
    <row r="490" spans="2:6">
      <c r="B490">
        <f t="shared" si="34"/>
        <v>0.24200000000000019</v>
      </c>
      <c r="C490">
        <f t="shared" si="35"/>
        <v>37.228001039854973</v>
      </c>
      <c r="D490">
        <f t="shared" si="36"/>
        <v>41.177748827044468</v>
      </c>
      <c r="E490">
        <f t="shared" si="37"/>
        <v>33.278253252665493</v>
      </c>
      <c r="F490">
        <f t="shared" si="33"/>
        <v>52.818181818181777</v>
      </c>
    </row>
    <row r="491" spans="2:6">
      <c r="B491">
        <f t="shared" si="34"/>
        <v>0.24250000000000019</v>
      </c>
      <c r="C491">
        <f t="shared" si="35"/>
        <v>37.180828474422071</v>
      </c>
      <c r="D491">
        <f t="shared" si="36"/>
        <v>41.121200673434615</v>
      </c>
      <c r="E491">
        <f t="shared" si="37"/>
        <v>33.240456275409542</v>
      </c>
      <c r="F491">
        <f t="shared" si="33"/>
        <v>52.709278350515426</v>
      </c>
    </row>
    <row r="492" spans="2:6">
      <c r="B492">
        <f t="shared" si="34"/>
        <v>0.24300000000000019</v>
      </c>
      <c r="C492">
        <f t="shared" si="35"/>
        <v>37.13374028652521</v>
      </c>
      <c r="D492">
        <f t="shared" si="36"/>
        <v>41.064781301965198</v>
      </c>
      <c r="E492">
        <f t="shared" si="37"/>
        <v>33.202699271085223</v>
      </c>
      <c r="F492">
        <f t="shared" si="33"/>
        <v>52.600823045267447</v>
      </c>
    </row>
    <row r="493" spans="2:6">
      <c r="B493">
        <f t="shared" si="34"/>
        <v>0.24350000000000019</v>
      </c>
      <c r="C493">
        <f t="shared" si="35"/>
        <v>37.086736548091096</v>
      </c>
      <c r="D493">
        <f t="shared" si="36"/>
        <v>41.008490469845015</v>
      </c>
      <c r="E493">
        <f t="shared" si="37"/>
        <v>33.164982626337178</v>
      </c>
      <c r="F493">
        <f t="shared" si="33"/>
        <v>52.49281314168374</v>
      </c>
    </row>
    <row r="494" spans="2:6">
      <c r="B494">
        <f t="shared" si="34"/>
        <v>0.24400000000000019</v>
      </c>
      <c r="C494">
        <f t="shared" si="35"/>
        <v>37.039817326395791</v>
      </c>
      <c r="D494">
        <f t="shared" si="36"/>
        <v>40.952327932599232</v>
      </c>
      <c r="E494">
        <f t="shared" si="37"/>
        <v>33.127306720192351</v>
      </c>
      <c r="F494">
        <f t="shared" ref="F494:F500" si="38">0.083*T/(B494)</f>
        <v>52.385245901639301</v>
      </c>
    </row>
    <row r="495" spans="2:6">
      <c r="B495">
        <f t="shared" si="34"/>
        <v>0.24450000000000019</v>
      </c>
      <c r="C495">
        <f t="shared" si="35"/>
        <v>36.992982684144621</v>
      </c>
      <c r="D495">
        <f t="shared" si="36"/>
        <v>40.896293444114519</v>
      </c>
      <c r="E495">
        <f t="shared" si="37"/>
        <v>33.089671924174723</v>
      </c>
      <c r="F495">
        <f t="shared" si="38"/>
        <v>52.27811860940691</v>
      </c>
    </row>
    <row r="496" spans="2:6">
      <c r="B496">
        <f t="shared" ref="B496:B500" si="39">B495+Delta_v</f>
        <v>0.24500000000000019</v>
      </c>
      <c r="C496">
        <f t="shared" si="35"/>
        <v>36.946232679550747</v>
      </c>
      <c r="D496">
        <f t="shared" si="36"/>
        <v>40.840386756683145</v>
      </c>
      <c r="E496">
        <f t="shared" si="37"/>
        <v>33.052078602418348</v>
      </c>
      <c r="F496">
        <f t="shared" si="38"/>
        <v>52.171428571428528</v>
      </c>
    </row>
    <row r="497" spans="2:6">
      <c r="B497">
        <f t="shared" si="39"/>
        <v>0.24550000000000019</v>
      </c>
      <c r="C497">
        <f t="shared" si="35"/>
        <v>36.899567366412619</v>
      </c>
      <c r="D497">
        <f t="shared" si="36"/>
        <v>40.784607621046575</v>
      </c>
      <c r="E497">
        <f t="shared" si="37"/>
        <v>33.014527111778655</v>
      </c>
      <c r="F497">
        <f t="shared" si="38"/>
        <v>52.065173116089575</v>
      </c>
    </row>
    <row r="498" spans="2:6">
      <c r="B498">
        <f t="shared" si="39"/>
        <v>0.24600000000000019</v>
      </c>
      <c r="C498">
        <f t="shared" si="35"/>
        <v>36.852986794190102</v>
      </c>
      <c r="D498">
        <f t="shared" si="36"/>
        <v>40.728955786438163</v>
      </c>
      <c r="E498">
        <f t="shared" si="37"/>
        <v>32.97701780194204</v>
      </c>
      <c r="F498">
        <f t="shared" si="38"/>
        <v>51.959349593495894</v>
      </c>
    </row>
    <row r="499" spans="2:6">
      <c r="B499">
        <f t="shared" si="39"/>
        <v>0.24650000000000019</v>
      </c>
      <c r="C499">
        <f t="shared" si="35"/>
        <v>36.806491008079576</v>
      </c>
      <c r="D499">
        <f t="shared" si="36"/>
        <v>40.673431000625229</v>
      </c>
      <c r="E499">
        <f t="shared" si="37"/>
        <v>32.939551015533922</v>
      </c>
      <c r="F499">
        <f t="shared" si="38"/>
        <v>51.853955375253513</v>
      </c>
    </row>
    <row r="500" spans="2:6">
      <c r="B500">
        <f t="shared" si="39"/>
        <v>0.24700000000000019</v>
      </c>
      <c r="C500">
        <f t="shared" si="35"/>
        <v>36.760080049087662</v>
      </c>
      <c r="D500">
        <f t="shared" si="36"/>
        <v>40.618033009950352</v>
      </c>
      <c r="E500">
        <f t="shared" si="37"/>
        <v>32.902127088224972</v>
      </c>
      <c r="F500">
        <f t="shared" si="38"/>
        <v>51.74898785425097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controls>
    <control shapeId="1026" r:id="rId4" name="ScrollBar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A37"/>
  <sheetViews>
    <sheetView topLeftCell="A4" workbookViewId="0">
      <selection sqref="A1:A37"/>
    </sheetView>
  </sheetViews>
  <sheetFormatPr defaultRowHeight="12.75"/>
  <sheetData>
    <row r="2" spans="1:1">
      <c r="A2" t="s">
        <v>10</v>
      </c>
    </row>
    <row r="3" spans="1:1">
      <c r="A3" t="s">
        <v>11</v>
      </c>
    </row>
    <row r="4" spans="1:1">
      <c r="A4" t="s">
        <v>12</v>
      </c>
    </row>
    <row r="5" spans="1:1">
      <c r="A5" t="s">
        <v>13</v>
      </c>
    </row>
    <row r="6" spans="1:1">
      <c r="A6">
        <v>3.4599999999999999E-2</v>
      </c>
    </row>
    <row r="7" spans="1:1">
      <c r="A7">
        <v>2.3800000000000002E-2</v>
      </c>
    </row>
    <row r="8" spans="1:1">
      <c r="A8" t="s">
        <v>14</v>
      </c>
    </row>
    <row r="9" spans="1:1">
      <c r="A9">
        <v>0.21099999999999999</v>
      </c>
    </row>
    <row r="10" spans="1:1">
      <c r="A10">
        <v>1.7100000000000001E-2</v>
      </c>
    </row>
    <row r="11" spans="1:1">
      <c r="A11" t="s">
        <v>15</v>
      </c>
    </row>
    <row r="12" spans="1:1">
      <c r="A12">
        <v>1.34</v>
      </c>
    </row>
    <row r="13" spans="1:1">
      <c r="A13">
        <v>3.2199999999999999E-2</v>
      </c>
    </row>
    <row r="14" spans="1:1">
      <c r="A14" t="s">
        <v>16</v>
      </c>
    </row>
    <row r="15" spans="1:1">
      <c r="A15">
        <v>2.3199999999999998</v>
      </c>
    </row>
    <row r="16" spans="1:1">
      <c r="A16">
        <v>3.9800000000000002E-2</v>
      </c>
    </row>
    <row r="17" spans="1:1">
      <c r="A17" t="s">
        <v>17</v>
      </c>
    </row>
    <row r="18" spans="1:1">
      <c r="A18">
        <v>4.1900000000000004</v>
      </c>
    </row>
    <row r="19" spans="1:1">
      <c r="A19">
        <v>5.0999999999999997E-2</v>
      </c>
    </row>
    <row r="20" spans="1:1">
      <c r="A20" t="s">
        <v>18</v>
      </c>
    </row>
    <row r="21" spans="1:1">
      <c r="A21">
        <v>0.24399999999999999</v>
      </c>
    </row>
    <row r="22" spans="1:1">
      <c r="A22">
        <v>2.6599999999999999E-2</v>
      </c>
    </row>
    <row r="23" spans="1:1">
      <c r="A23" t="s">
        <v>19</v>
      </c>
    </row>
    <row r="24" spans="1:1">
      <c r="A24">
        <v>1.37</v>
      </c>
    </row>
    <row r="25" spans="1:1">
      <c r="A25">
        <v>3.8699999999999998E-2</v>
      </c>
    </row>
    <row r="26" spans="1:1">
      <c r="A26" t="s">
        <v>20</v>
      </c>
    </row>
    <row r="27" spans="1:1">
      <c r="A27">
        <v>1.3819999999999999</v>
      </c>
    </row>
    <row r="28" spans="1:1">
      <c r="A28">
        <v>3.1859999999999999E-2</v>
      </c>
    </row>
    <row r="29" spans="1:1">
      <c r="A29" t="s">
        <v>21</v>
      </c>
    </row>
    <row r="30" spans="1:1">
      <c r="A30">
        <v>5.46</v>
      </c>
    </row>
    <row r="31" spans="1:1">
      <c r="A31">
        <v>3.0499999999999999E-2</v>
      </c>
    </row>
    <row r="32" spans="1:1">
      <c r="A32" t="s">
        <v>22</v>
      </c>
    </row>
    <row r="33" spans="1:1">
      <c r="A33">
        <v>3.59</v>
      </c>
    </row>
    <row r="34" spans="1:1">
      <c r="A34">
        <v>4.2700000000000002E-2</v>
      </c>
    </row>
    <row r="37" spans="1:1">
      <c r="A37" t="s">
        <v>23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van der Waals Equation</vt:lpstr>
      <vt:lpstr>Real Gas Data</vt:lpstr>
      <vt:lpstr>Sheet3</vt:lpstr>
      <vt:lpstr>a</vt:lpstr>
      <vt:lpstr>b</vt:lpstr>
      <vt:lpstr>Delta_T</vt:lpstr>
      <vt:lpstr>Delta_v</vt:lpstr>
      <vt:lpstr>T</vt:lpstr>
      <vt:lpstr>V_init</vt:lpstr>
    </vt:vector>
  </TitlesOfParts>
  <Company>University of Virginia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Fowler</dc:creator>
  <cp:lastModifiedBy>Michael</cp:lastModifiedBy>
  <dcterms:created xsi:type="dcterms:W3CDTF">2002-04-24T00:43:44Z</dcterms:created>
  <dcterms:modified xsi:type="dcterms:W3CDTF">2010-04-17T20:12:06Z</dcterms:modified>
</cp:coreProperties>
</file>