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60" windowWidth="7545" windowHeight="4575"/>
  </bookViews>
  <sheets>
    <sheet name="Damped Oscillator" sheetId="1" r:id="rId1"/>
    <sheet name="Sheet2" sheetId="2" r:id="rId2"/>
    <sheet name="Sheet3" sheetId="3" r:id="rId3"/>
  </sheets>
  <definedNames>
    <definedName name="b">'Damped Oscillator'!$B$10</definedName>
    <definedName name="delta_t">'Damped Oscillator'!$B$15</definedName>
    <definedName name="F_0">'Damped Oscillator'!$B$13</definedName>
    <definedName name="k">'Damped Oscillator'!$B$9</definedName>
    <definedName name="m">'Damped Oscillator'!$B$8</definedName>
    <definedName name="omega">'Damped Oscillator'!$B$14</definedName>
    <definedName name="omega_0">'Damped Oscillator'!$B$17</definedName>
    <definedName name="v_init">'Damped Oscillator'!$B$12</definedName>
    <definedName name="x_init">'Damped Oscillator'!$B$11</definedName>
  </definedNames>
  <calcPr calcId="125725"/>
</workbook>
</file>

<file path=xl/calcChain.xml><?xml version="1.0" encoding="utf-8"?>
<calcChain xmlns="http://schemas.openxmlformats.org/spreadsheetml/2006/main">
  <c r="B15" i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C224" s="1"/>
  <c r="C225" s="1"/>
  <c r="C226" s="1"/>
  <c r="C227" s="1"/>
  <c r="C228" s="1"/>
  <c r="C229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C280" s="1"/>
  <c r="C281" s="1"/>
  <c r="C282" s="1"/>
  <c r="C283" s="1"/>
  <c r="C284" s="1"/>
  <c r="C285" s="1"/>
  <c r="C286" s="1"/>
  <c r="C287" s="1"/>
  <c r="C288" s="1"/>
  <c r="C289" s="1"/>
  <c r="C290" s="1"/>
  <c r="C291" s="1"/>
  <c r="C292" s="1"/>
  <c r="C293" s="1"/>
  <c r="C294" s="1"/>
  <c r="C295" s="1"/>
  <c r="C296" s="1"/>
  <c r="C297" s="1"/>
  <c r="C298" s="1"/>
  <c r="C299" s="1"/>
  <c r="C300" s="1"/>
  <c r="C301" s="1"/>
  <c r="C302" s="1"/>
  <c r="C303" s="1"/>
  <c r="C304" s="1"/>
  <c r="C305" s="1"/>
  <c r="C306" s="1"/>
  <c r="C307" s="1"/>
  <c r="C308" s="1"/>
  <c r="C309" s="1"/>
  <c r="C310" s="1"/>
  <c r="C311" s="1"/>
  <c r="C312" s="1"/>
  <c r="C313" s="1"/>
  <c r="C314" s="1"/>
  <c r="C315" s="1"/>
  <c r="C316" s="1"/>
  <c r="C317" s="1"/>
  <c r="C318" s="1"/>
  <c r="C319" s="1"/>
  <c r="C320" s="1"/>
  <c r="C321" s="1"/>
  <c r="C322" s="1"/>
  <c r="C323" s="1"/>
  <c r="C324" s="1"/>
  <c r="C325" s="1"/>
  <c r="C326" s="1"/>
  <c r="C327" s="1"/>
  <c r="C328" s="1"/>
  <c r="C329" s="1"/>
  <c r="C330" s="1"/>
  <c r="C331" s="1"/>
  <c r="C332" s="1"/>
  <c r="C333" s="1"/>
  <c r="C334" s="1"/>
  <c r="C335" s="1"/>
  <c r="C336" s="1"/>
  <c r="C337" s="1"/>
  <c r="C338" s="1"/>
  <c r="C339" s="1"/>
  <c r="C340" s="1"/>
  <c r="C341" s="1"/>
  <c r="C342" s="1"/>
  <c r="C343" s="1"/>
  <c r="C344" s="1"/>
  <c r="C345" s="1"/>
  <c r="C346" s="1"/>
  <c r="C347" s="1"/>
  <c r="C348" s="1"/>
  <c r="C349" s="1"/>
  <c r="C350" s="1"/>
  <c r="C351" s="1"/>
  <c r="C352" s="1"/>
  <c r="C353" s="1"/>
  <c r="C354" s="1"/>
  <c r="C355" s="1"/>
  <c r="C356" s="1"/>
  <c r="C357" s="1"/>
  <c r="C358" s="1"/>
  <c r="C359" s="1"/>
  <c r="C360" s="1"/>
  <c r="C361" s="1"/>
  <c r="C362" s="1"/>
  <c r="C363" s="1"/>
  <c r="C364" s="1"/>
  <c r="C365" s="1"/>
  <c r="C366" s="1"/>
  <c r="C367" s="1"/>
  <c r="C368" s="1"/>
  <c r="C369" s="1"/>
  <c r="C370" s="1"/>
  <c r="C371" s="1"/>
  <c r="C372" s="1"/>
  <c r="C373" s="1"/>
  <c r="C374" s="1"/>
  <c r="C375" s="1"/>
  <c r="C376" s="1"/>
  <c r="C377" s="1"/>
  <c r="C378" s="1"/>
  <c r="C379" s="1"/>
  <c r="C380" s="1"/>
  <c r="C381" s="1"/>
  <c r="C382" s="1"/>
  <c r="C383" s="1"/>
  <c r="C384" s="1"/>
  <c r="C385" s="1"/>
  <c r="C386" s="1"/>
  <c r="C387" s="1"/>
  <c r="C388" s="1"/>
  <c r="C389" s="1"/>
  <c r="C390" s="1"/>
  <c r="C391" s="1"/>
  <c r="C392" s="1"/>
  <c r="C393" s="1"/>
  <c r="C394" s="1"/>
  <c r="C395" s="1"/>
  <c r="C396" s="1"/>
  <c r="C397" s="1"/>
  <c r="C398" s="1"/>
  <c r="C399" s="1"/>
  <c r="C400" s="1"/>
  <c r="C401" s="1"/>
  <c r="C402" s="1"/>
  <c r="C403" s="1"/>
  <c r="C404" s="1"/>
  <c r="C405" s="1"/>
  <c r="C406" s="1"/>
  <c r="C407" s="1"/>
  <c r="C408" s="1"/>
  <c r="C409" s="1"/>
  <c r="C410" s="1"/>
  <c r="C411" s="1"/>
  <c r="C412" s="1"/>
  <c r="C413" s="1"/>
  <c r="C414" s="1"/>
  <c r="C415" s="1"/>
  <c r="C416" s="1"/>
  <c r="C417" s="1"/>
  <c r="C418" s="1"/>
  <c r="C419" s="1"/>
  <c r="C420" s="1"/>
  <c r="C421" s="1"/>
  <c r="C422" s="1"/>
  <c r="C423" s="1"/>
  <c r="C424" s="1"/>
  <c r="C425" s="1"/>
  <c r="C426" s="1"/>
  <c r="C427" s="1"/>
  <c r="C428" s="1"/>
  <c r="C429" s="1"/>
  <c r="C430" s="1"/>
  <c r="C431" s="1"/>
  <c r="C432" s="1"/>
  <c r="C433" s="1"/>
  <c r="C434" s="1"/>
  <c r="C435" s="1"/>
  <c r="C436" s="1"/>
  <c r="C437" s="1"/>
  <c r="C438" s="1"/>
  <c r="C439" s="1"/>
  <c r="C440" s="1"/>
  <c r="C441" s="1"/>
  <c r="C442" s="1"/>
  <c r="C443" s="1"/>
  <c r="C444" s="1"/>
  <c r="C445" s="1"/>
  <c r="C446" s="1"/>
  <c r="C447" s="1"/>
  <c r="C448" s="1"/>
  <c r="C449" s="1"/>
  <c r="C450" s="1"/>
  <c r="C451" s="1"/>
  <c r="C452" s="1"/>
  <c r="C453" s="1"/>
  <c r="C454" s="1"/>
  <c r="C455" s="1"/>
  <c r="C456" s="1"/>
  <c r="C457" s="1"/>
  <c r="C458" s="1"/>
  <c r="C459" s="1"/>
  <c r="C460" s="1"/>
  <c r="C461" s="1"/>
  <c r="C462" s="1"/>
  <c r="C463" s="1"/>
  <c r="C464" s="1"/>
  <c r="C465" s="1"/>
  <c r="C466" s="1"/>
  <c r="C467" s="1"/>
  <c r="C468" s="1"/>
  <c r="C469" s="1"/>
  <c r="C470" s="1"/>
  <c r="C471" s="1"/>
  <c r="C472" s="1"/>
  <c r="C473" s="1"/>
  <c r="C474" s="1"/>
  <c r="C475" s="1"/>
  <c r="C476" s="1"/>
  <c r="C477" s="1"/>
  <c r="C478" s="1"/>
  <c r="C479" s="1"/>
  <c r="C480" s="1"/>
  <c r="C481" s="1"/>
  <c r="C482" s="1"/>
  <c r="C483" s="1"/>
  <c r="C484" s="1"/>
  <c r="C485" s="1"/>
  <c r="C486" s="1"/>
  <c r="C487" s="1"/>
  <c r="C488" s="1"/>
  <c r="C489" s="1"/>
  <c r="C490" s="1"/>
  <c r="C491" s="1"/>
  <c r="C492" s="1"/>
  <c r="C493" s="1"/>
  <c r="C494" s="1"/>
  <c r="C495" s="1"/>
  <c r="C496" s="1"/>
  <c r="C497" s="1"/>
  <c r="C498" s="1"/>
  <c r="C499" s="1"/>
  <c r="C500" s="1"/>
  <c r="C501" s="1"/>
  <c r="C502" s="1"/>
  <c r="C503" s="1"/>
  <c r="C504" s="1"/>
  <c r="C505" s="1"/>
  <c r="C506" s="1"/>
  <c r="C507" s="1"/>
  <c r="C508" s="1"/>
  <c r="C509" s="1"/>
  <c r="C510" s="1"/>
  <c r="C511" s="1"/>
  <c r="C512" s="1"/>
  <c r="C513" s="1"/>
  <c r="C514" s="1"/>
  <c r="C515" s="1"/>
  <c r="C516" s="1"/>
  <c r="C517" s="1"/>
  <c r="C518" s="1"/>
  <c r="C519" s="1"/>
  <c r="C520" s="1"/>
  <c r="C521" s="1"/>
  <c r="C522" s="1"/>
  <c r="C523" s="1"/>
  <c r="C524" s="1"/>
  <c r="C525" s="1"/>
  <c r="C526" s="1"/>
  <c r="C527" s="1"/>
  <c r="C528" s="1"/>
  <c r="C529" s="1"/>
  <c r="C530" s="1"/>
  <c r="C531" s="1"/>
  <c r="C532" s="1"/>
  <c r="C533" s="1"/>
  <c r="C534" s="1"/>
  <c r="C535" s="1"/>
  <c r="C536" s="1"/>
  <c r="C537" s="1"/>
  <c r="C538" s="1"/>
  <c r="C539" s="1"/>
  <c r="C540" s="1"/>
  <c r="C541" s="1"/>
  <c r="C542" s="1"/>
  <c r="C543" s="1"/>
  <c r="C544" s="1"/>
  <c r="C545" s="1"/>
  <c r="C546" s="1"/>
  <c r="C547" s="1"/>
  <c r="C548" s="1"/>
  <c r="C549" s="1"/>
  <c r="C550" s="1"/>
  <c r="C551" s="1"/>
  <c r="C552" s="1"/>
  <c r="C553" s="1"/>
  <c r="C554" s="1"/>
  <c r="C555" s="1"/>
  <c r="C556" s="1"/>
  <c r="C557" s="1"/>
  <c r="C558" s="1"/>
  <c r="C559" s="1"/>
  <c r="C560" s="1"/>
  <c r="C561" s="1"/>
  <c r="C562" s="1"/>
  <c r="C563" s="1"/>
  <c r="C564" s="1"/>
  <c r="C565" s="1"/>
  <c r="C566" s="1"/>
  <c r="C567" s="1"/>
  <c r="C568" s="1"/>
  <c r="C569" s="1"/>
  <c r="C570" s="1"/>
  <c r="C571" s="1"/>
  <c r="C572" s="1"/>
  <c r="C573" s="1"/>
  <c r="C574" s="1"/>
  <c r="C575" s="1"/>
  <c r="C576" s="1"/>
  <c r="C577" s="1"/>
  <c r="C578" s="1"/>
  <c r="C579" s="1"/>
  <c r="C580" s="1"/>
  <c r="C581" s="1"/>
  <c r="C582" s="1"/>
  <c r="C583" s="1"/>
  <c r="C584" s="1"/>
  <c r="C585" s="1"/>
  <c r="C586" s="1"/>
  <c r="C587" s="1"/>
  <c r="C588" s="1"/>
  <c r="C589" s="1"/>
  <c r="C590" s="1"/>
  <c r="C591" s="1"/>
  <c r="C592" s="1"/>
  <c r="C593" s="1"/>
  <c r="C594" s="1"/>
  <c r="C595" s="1"/>
  <c r="C596" s="1"/>
  <c r="C597" s="1"/>
  <c r="C598" s="1"/>
  <c r="C599" s="1"/>
  <c r="C600" s="1"/>
  <c r="C601" s="1"/>
  <c r="C602" s="1"/>
  <c r="C603" s="1"/>
  <c r="C604" s="1"/>
  <c r="C605" s="1"/>
  <c r="C606" s="1"/>
  <c r="C607" s="1"/>
  <c r="C608" s="1"/>
  <c r="C609" s="1"/>
  <c r="C610" s="1"/>
  <c r="C611" s="1"/>
  <c r="C612" s="1"/>
  <c r="C613" s="1"/>
  <c r="C614" s="1"/>
  <c r="C615" s="1"/>
  <c r="C616" s="1"/>
  <c r="C617" s="1"/>
  <c r="C618" s="1"/>
  <c r="C619" s="1"/>
  <c r="C620" s="1"/>
  <c r="C621" s="1"/>
  <c r="C622" s="1"/>
  <c r="C623" s="1"/>
  <c r="C624" s="1"/>
  <c r="C625" s="1"/>
  <c r="C626" s="1"/>
  <c r="C627" s="1"/>
  <c r="C628" s="1"/>
  <c r="C629" s="1"/>
  <c r="C630" s="1"/>
  <c r="C631" s="1"/>
  <c r="C632" s="1"/>
  <c r="C633" s="1"/>
  <c r="C634" s="1"/>
  <c r="C635" s="1"/>
  <c r="C636" s="1"/>
  <c r="C637" s="1"/>
  <c r="C638" s="1"/>
  <c r="C639" s="1"/>
  <c r="C640" s="1"/>
  <c r="C641" s="1"/>
  <c r="C642" s="1"/>
  <c r="C643" s="1"/>
  <c r="C644" s="1"/>
  <c r="C645" s="1"/>
  <c r="C646" s="1"/>
  <c r="C647" s="1"/>
  <c r="C648" s="1"/>
  <c r="C649" s="1"/>
  <c r="C650" s="1"/>
  <c r="C651" s="1"/>
  <c r="C652" s="1"/>
  <c r="C653" s="1"/>
  <c r="C654" s="1"/>
  <c r="C655" s="1"/>
  <c r="C656" s="1"/>
  <c r="C657" s="1"/>
  <c r="C658" s="1"/>
  <c r="C659" s="1"/>
  <c r="C660" s="1"/>
  <c r="C661" s="1"/>
  <c r="C662" s="1"/>
  <c r="C663" s="1"/>
  <c r="C664" s="1"/>
  <c r="C665" s="1"/>
  <c r="C666" s="1"/>
  <c r="C667" s="1"/>
  <c r="C668" s="1"/>
  <c r="C669" s="1"/>
  <c r="C670" s="1"/>
  <c r="C671" s="1"/>
  <c r="C672" s="1"/>
  <c r="C673" s="1"/>
  <c r="C674" s="1"/>
  <c r="C675" s="1"/>
  <c r="C676" s="1"/>
  <c r="C677" s="1"/>
  <c r="C678" s="1"/>
  <c r="C679" s="1"/>
  <c r="C680" s="1"/>
  <c r="C681" s="1"/>
  <c r="C682" s="1"/>
  <c r="C683" s="1"/>
  <c r="C684" s="1"/>
  <c r="C685" s="1"/>
  <c r="C686" s="1"/>
  <c r="C687" s="1"/>
  <c r="C688" s="1"/>
  <c r="C689" s="1"/>
  <c r="C690" s="1"/>
  <c r="C691" s="1"/>
  <c r="C692" s="1"/>
  <c r="C693" s="1"/>
  <c r="C694" s="1"/>
  <c r="C695" s="1"/>
  <c r="C696" s="1"/>
  <c r="C697" s="1"/>
  <c r="C698" s="1"/>
  <c r="C699" s="1"/>
  <c r="C700" s="1"/>
  <c r="C701" s="1"/>
  <c r="C702" s="1"/>
  <c r="C703" s="1"/>
  <c r="C704" s="1"/>
  <c r="C705" s="1"/>
  <c r="C706" s="1"/>
  <c r="C707" s="1"/>
  <c r="C708" s="1"/>
  <c r="C709" s="1"/>
  <c r="C710" s="1"/>
  <c r="C711" s="1"/>
  <c r="C712" s="1"/>
  <c r="C713" s="1"/>
  <c r="C714" s="1"/>
  <c r="C715" s="1"/>
  <c r="C716" s="1"/>
  <c r="C717" s="1"/>
  <c r="C718" s="1"/>
  <c r="C719" s="1"/>
  <c r="C720" s="1"/>
  <c r="C721" s="1"/>
  <c r="C722" s="1"/>
  <c r="C723" s="1"/>
  <c r="C724" s="1"/>
  <c r="C725" s="1"/>
  <c r="C726" s="1"/>
  <c r="C727" s="1"/>
  <c r="C728" s="1"/>
  <c r="C729" s="1"/>
  <c r="C730" s="1"/>
  <c r="C731" s="1"/>
  <c r="C732" s="1"/>
  <c r="C733" s="1"/>
  <c r="C734" s="1"/>
  <c r="C735" s="1"/>
  <c r="C736" s="1"/>
  <c r="C737" s="1"/>
  <c r="C738" s="1"/>
  <c r="C739" s="1"/>
  <c r="C740" s="1"/>
  <c r="C741" s="1"/>
  <c r="C742" s="1"/>
  <c r="C743" s="1"/>
  <c r="C744" s="1"/>
  <c r="C745" s="1"/>
  <c r="C746" s="1"/>
  <c r="C747" s="1"/>
  <c r="C748" s="1"/>
  <c r="C749" s="1"/>
  <c r="C750" s="1"/>
  <c r="C751" s="1"/>
  <c r="C752" s="1"/>
  <c r="C753" s="1"/>
  <c r="C754" s="1"/>
  <c r="C755" s="1"/>
  <c r="C756" s="1"/>
  <c r="C757" s="1"/>
  <c r="C758" s="1"/>
  <c r="C759" s="1"/>
  <c r="C760" s="1"/>
  <c r="C761" s="1"/>
  <c r="C762" s="1"/>
  <c r="C763" s="1"/>
  <c r="C764" s="1"/>
  <c r="C765" s="1"/>
  <c r="C766" s="1"/>
  <c r="C767" s="1"/>
  <c r="C768" s="1"/>
  <c r="C769" s="1"/>
  <c r="C770" s="1"/>
  <c r="C771" s="1"/>
  <c r="C772" s="1"/>
  <c r="C773" s="1"/>
  <c r="C774" s="1"/>
  <c r="C775" s="1"/>
  <c r="C776" s="1"/>
  <c r="C777" s="1"/>
  <c r="C778" s="1"/>
  <c r="C779" s="1"/>
  <c r="C780" s="1"/>
  <c r="C781" s="1"/>
  <c r="C782" s="1"/>
  <c r="C783" s="1"/>
  <c r="C784" s="1"/>
  <c r="C785" s="1"/>
  <c r="C786" s="1"/>
  <c r="C787" s="1"/>
  <c r="C788" s="1"/>
  <c r="C789" s="1"/>
  <c r="C790" s="1"/>
  <c r="C791" s="1"/>
  <c r="C792" s="1"/>
  <c r="C793" s="1"/>
  <c r="C794" s="1"/>
  <c r="C795" s="1"/>
  <c r="C796" s="1"/>
  <c r="C797" s="1"/>
  <c r="C798" s="1"/>
  <c r="C799" s="1"/>
  <c r="C800" s="1"/>
  <c r="C801" s="1"/>
  <c r="C802" s="1"/>
  <c r="C803" s="1"/>
  <c r="C804" s="1"/>
  <c r="C805" s="1"/>
  <c r="C806" s="1"/>
  <c r="C807" s="1"/>
  <c r="C808" s="1"/>
  <c r="C809" s="1"/>
  <c r="C810" s="1"/>
  <c r="C811" s="1"/>
  <c r="C812" s="1"/>
  <c r="C813" s="1"/>
  <c r="C814" s="1"/>
  <c r="C815" s="1"/>
  <c r="C816" s="1"/>
  <c r="C817" s="1"/>
  <c r="C818" s="1"/>
  <c r="C819" s="1"/>
  <c r="C820" s="1"/>
  <c r="C821" s="1"/>
  <c r="C822" s="1"/>
  <c r="C823" s="1"/>
  <c r="C824" s="1"/>
  <c r="C825" s="1"/>
  <c r="C826" s="1"/>
  <c r="C827" s="1"/>
  <c r="C828" s="1"/>
  <c r="C829" s="1"/>
  <c r="C830" s="1"/>
  <c r="C831" s="1"/>
  <c r="C832" s="1"/>
  <c r="C833" s="1"/>
  <c r="C834" s="1"/>
  <c r="C835" s="1"/>
  <c r="C836" s="1"/>
  <c r="C837" s="1"/>
  <c r="C838" s="1"/>
  <c r="C839" s="1"/>
  <c r="C840" s="1"/>
  <c r="C841" s="1"/>
  <c r="C842" s="1"/>
  <c r="C843" s="1"/>
  <c r="C844" s="1"/>
  <c r="C845" s="1"/>
  <c r="C846" s="1"/>
  <c r="C847" s="1"/>
  <c r="C848" s="1"/>
  <c r="C849" s="1"/>
  <c r="C850" s="1"/>
  <c r="C851" s="1"/>
  <c r="C852" s="1"/>
  <c r="C853" s="1"/>
  <c r="C854" s="1"/>
  <c r="C855" s="1"/>
  <c r="C856" s="1"/>
  <c r="C857" s="1"/>
  <c r="C858" s="1"/>
  <c r="C859" s="1"/>
  <c r="C860" s="1"/>
  <c r="C861" s="1"/>
  <c r="C862" s="1"/>
  <c r="C863" s="1"/>
  <c r="C864" s="1"/>
  <c r="C865" s="1"/>
  <c r="C866" s="1"/>
  <c r="C867" s="1"/>
  <c r="C868" s="1"/>
  <c r="C869" s="1"/>
  <c r="C870" s="1"/>
  <c r="C871" s="1"/>
  <c r="C872" s="1"/>
  <c r="C873" s="1"/>
  <c r="C874" s="1"/>
  <c r="C875" s="1"/>
  <c r="C876" s="1"/>
  <c r="C877" s="1"/>
  <c r="C878" s="1"/>
  <c r="C879" s="1"/>
  <c r="C880" s="1"/>
  <c r="C881" s="1"/>
  <c r="C882" s="1"/>
  <c r="C883" s="1"/>
  <c r="C884" s="1"/>
  <c r="C885" s="1"/>
  <c r="C886" s="1"/>
  <c r="C887" s="1"/>
  <c r="C888" s="1"/>
  <c r="C889" s="1"/>
  <c r="C890" s="1"/>
  <c r="C891" s="1"/>
  <c r="C892" s="1"/>
  <c r="C893" s="1"/>
  <c r="C894" s="1"/>
  <c r="C895" s="1"/>
  <c r="C896" s="1"/>
  <c r="C897" s="1"/>
  <c r="C898" s="1"/>
  <c r="C899" s="1"/>
  <c r="C900" s="1"/>
  <c r="C901" s="1"/>
  <c r="C902" s="1"/>
  <c r="C903" s="1"/>
  <c r="C904" s="1"/>
  <c r="C905" s="1"/>
  <c r="C906" s="1"/>
  <c r="C907" s="1"/>
  <c r="C908" s="1"/>
  <c r="C909" s="1"/>
  <c r="C910" s="1"/>
  <c r="C911" s="1"/>
  <c r="C912" s="1"/>
  <c r="C913" s="1"/>
  <c r="C914" s="1"/>
  <c r="C915" s="1"/>
  <c r="C916" s="1"/>
  <c r="C917" s="1"/>
  <c r="C918" s="1"/>
  <c r="C919" s="1"/>
  <c r="C920" s="1"/>
  <c r="C921" s="1"/>
  <c r="C922" s="1"/>
  <c r="C923" s="1"/>
  <c r="C924" s="1"/>
  <c r="C925" s="1"/>
  <c r="C926" s="1"/>
  <c r="C927" s="1"/>
  <c r="C928" s="1"/>
  <c r="C929" s="1"/>
  <c r="C930" s="1"/>
  <c r="C931" s="1"/>
  <c r="C932" s="1"/>
  <c r="C933" s="1"/>
  <c r="C934" s="1"/>
  <c r="C935" s="1"/>
  <c r="C936" s="1"/>
  <c r="C937" s="1"/>
  <c r="C938" s="1"/>
  <c r="C939" s="1"/>
  <c r="C940" s="1"/>
  <c r="C941" s="1"/>
  <c r="C942" s="1"/>
  <c r="C943" s="1"/>
  <c r="C944" s="1"/>
  <c r="C945" s="1"/>
  <c r="C946" s="1"/>
  <c r="C947" s="1"/>
  <c r="C948" s="1"/>
  <c r="C949" s="1"/>
  <c r="C950" s="1"/>
  <c r="C951" s="1"/>
  <c r="C952" s="1"/>
  <c r="C953" s="1"/>
  <c r="C954" s="1"/>
  <c r="C955" s="1"/>
  <c r="C956" s="1"/>
  <c r="C957" s="1"/>
  <c r="C958" s="1"/>
  <c r="C959" s="1"/>
  <c r="C960" s="1"/>
  <c r="C961" s="1"/>
  <c r="C962" s="1"/>
  <c r="C963" s="1"/>
  <c r="C964" s="1"/>
  <c r="C965" s="1"/>
  <c r="C966" s="1"/>
  <c r="C967" s="1"/>
  <c r="C968" s="1"/>
  <c r="C969" s="1"/>
  <c r="C970" s="1"/>
  <c r="C971" s="1"/>
  <c r="C972" s="1"/>
  <c r="C973" s="1"/>
  <c r="C974" s="1"/>
  <c r="C975" s="1"/>
  <c r="C976" s="1"/>
  <c r="C977" s="1"/>
  <c r="C978" s="1"/>
  <c r="C979" s="1"/>
  <c r="C980" s="1"/>
  <c r="C981" s="1"/>
  <c r="C982" s="1"/>
  <c r="C983" s="1"/>
  <c r="C984" s="1"/>
  <c r="C985" s="1"/>
  <c r="C986" s="1"/>
  <c r="C987" s="1"/>
  <c r="C988" s="1"/>
  <c r="C989" s="1"/>
  <c r="C990" s="1"/>
  <c r="C991" s="1"/>
  <c r="C992" s="1"/>
  <c r="C993" s="1"/>
  <c r="C994" s="1"/>
  <c r="C995" s="1"/>
  <c r="C996" s="1"/>
  <c r="C997" s="1"/>
  <c r="C998" s="1"/>
  <c r="C999" s="1"/>
  <c r="C1000" s="1"/>
  <c r="C1001" s="1"/>
  <c r="C1002" s="1"/>
  <c r="C1003" s="1"/>
  <c r="C1004" s="1"/>
  <c r="C1005" s="1"/>
  <c r="C1006" s="1"/>
  <c r="C1007" s="1"/>
  <c r="C1008" s="1"/>
  <c r="C1009" s="1"/>
  <c r="C1010" s="1"/>
  <c r="C1011" s="1"/>
  <c r="C1012" s="1"/>
  <c r="C1013" s="1"/>
  <c r="C1014" s="1"/>
  <c r="C1015" s="1"/>
  <c r="C1016" s="1"/>
  <c r="C1017" s="1"/>
  <c r="C1018" s="1"/>
  <c r="C1019" s="1"/>
  <c r="C1020" s="1"/>
  <c r="C1021" s="1"/>
  <c r="C1022" s="1"/>
  <c r="C1023" s="1"/>
  <c r="C1024" s="1"/>
  <c r="C1025" s="1"/>
  <c r="C1026" s="1"/>
  <c r="C1027" s="1"/>
  <c r="C1028" s="1"/>
  <c r="C1029" s="1"/>
  <c r="C1030" s="1"/>
  <c r="C1031" s="1"/>
  <c r="C1032" s="1"/>
  <c r="C1033" s="1"/>
  <c r="C1034" s="1"/>
  <c r="C1035" s="1"/>
  <c r="C1036" s="1"/>
  <c r="C1037" s="1"/>
  <c r="C1038" s="1"/>
  <c r="C1039" s="1"/>
  <c r="C1040" s="1"/>
  <c r="C1041" s="1"/>
  <c r="C1042" s="1"/>
  <c r="C1043" s="1"/>
  <c r="C1044" s="1"/>
  <c r="C1045" s="1"/>
  <c r="C1046" s="1"/>
  <c r="C1047" s="1"/>
  <c r="C1048" s="1"/>
  <c r="C1049" s="1"/>
  <c r="C1050" s="1"/>
  <c r="C1051" s="1"/>
  <c r="C1052" s="1"/>
  <c r="C1053" s="1"/>
  <c r="C1054" s="1"/>
  <c r="C1055" s="1"/>
  <c r="C1056" s="1"/>
  <c r="C1057" s="1"/>
  <c r="C1058" s="1"/>
  <c r="C1059" s="1"/>
  <c r="C1060" s="1"/>
  <c r="C1061" s="1"/>
  <c r="C1062" s="1"/>
  <c r="C1063" s="1"/>
  <c r="C1064" s="1"/>
  <c r="C1065" s="1"/>
  <c r="C1066" s="1"/>
  <c r="C1067" s="1"/>
  <c r="C1068" s="1"/>
  <c r="C1069" s="1"/>
  <c r="C1070" s="1"/>
  <c r="C1071" s="1"/>
  <c r="C1072" s="1"/>
  <c r="C1073" s="1"/>
  <c r="C1074" s="1"/>
  <c r="C1075" s="1"/>
  <c r="C1076" s="1"/>
  <c r="C1077" s="1"/>
  <c r="C1078" s="1"/>
  <c r="C1079" s="1"/>
  <c r="C1080" s="1"/>
  <c r="C1081" s="1"/>
  <c r="C1082" s="1"/>
  <c r="C1083" s="1"/>
  <c r="C1084" s="1"/>
  <c r="C1085" s="1"/>
  <c r="C1086" s="1"/>
  <c r="C1087" s="1"/>
  <c r="C1088" s="1"/>
  <c r="C1089" s="1"/>
  <c r="C1090" s="1"/>
  <c r="C1091" s="1"/>
  <c r="C1092" s="1"/>
  <c r="C1093" s="1"/>
  <c r="C1094" s="1"/>
  <c r="C1095" s="1"/>
  <c r="C1096" s="1"/>
  <c r="C1097" s="1"/>
  <c r="C1098" s="1"/>
  <c r="C1099" s="1"/>
  <c r="C1100" s="1"/>
  <c r="C1101" s="1"/>
  <c r="C1102" s="1"/>
  <c r="C1103" s="1"/>
  <c r="C1104" s="1"/>
  <c r="C1105" s="1"/>
  <c r="C1106" s="1"/>
  <c r="C1107" s="1"/>
  <c r="C1108" s="1"/>
  <c r="C1109" s="1"/>
  <c r="C1110" s="1"/>
  <c r="C1111" s="1"/>
  <c r="C1112" s="1"/>
  <c r="C1113" s="1"/>
  <c r="C1114" s="1"/>
  <c r="C1115" s="1"/>
  <c r="C1116" s="1"/>
  <c r="C1117" s="1"/>
  <c r="C1118" s="1"/>
  <c r="C1119" s="1"/>
  <c r="C1120" s="1"/>
  <c r="C1121" s="1"/>
  <c r="C1122" s="1"/>
  <c r="C1123" s="1"/>
  <c r="C1124" s="1"/>
  <c r="C1125" s="1"/>
  <c r="C1126" s="1"/>
  <c r="C1127" s="1"/>
  <c r="C1128" s="1"/>
  <c r="C1129" s="1"/>
  <c r="C1130" s="1"/>
  <c r="C1131" s="1"/>
  <c r="C1132" s="1"/>
  <c r="C1133" s="1"/>
  <c r="C1134" s="1"/>
  <c r="C1135" s="1"/>
  <c r="C1136" s="1"/>
  <c r="C1137" s="1"/>
  <c r="C1138" s="1"/>
  <c r="C1139" s="1"/>
  <c r="C1140" s="1"/>
  <c r="C1141" s="1"/>
  <c r="C1142" s="1"/>
  <c r="C1143" s="1"/>
  <c r="C1144" s="1"/>
  <c r="C1145" s="1"/>
  <c r="C1146" s="1"/>
  <c r="C1147" s="1"/>
  <c r="C1148" s="1"/>
  <c r="C1149" s="1"/>
  <c r="C1150" s="1"/>
  <c r="C1151" s="1"/>
  <c r="C1152" s="1"/>
  <c r="C1153" s="1"/>
  <c r="C1154" s="1"/>
  <c r="C1155" s="1"/>
  <c r="C1156" s="1"/>
  <c r="C1157" s="1"/>
  <c r="C1158" s="1"/>
  <c r="C1159" s="1"/>
  <c r="C1160" s="1"/>
  <c r="C1161" s="1"/>
  <c r="C1162" s="1"/>
  <c r="C1163" s="1"/>
  <c r="C1164" s="1"/>
  <c r="C1165" s="1"/>
  <c r="C1166" s="1"/>
  <c r="C1167" s="1"/>
  <c r="C1168" s="1"/>
  <c r="C1169" s="1"/>
  <c r="C1170" s="1"/>
  <c r="C1171" s="1"/>
  <c r="C1172" s="1"/>
  <c r="C1173" s="1"/>
  <c r="C1174" s="1"/>
  <c r="C1175" s="1"/>
  <c r="C1176" s="1"/>
  <c r="C1177" s="1"/>
  <c r="C1178" s="1"/>
  <c r="C1179" s="1"/>
  <c r="C1180" s="1"/>
  <c r="C1181" s="1"/>
  <c r="C1182" s="1"/>
  <c r="C1183" s="1"/>
  <c r="C1184" s="1"/>
  <c r="C1185" s="1"/>
  <c r="C1186" s="1"/>
  <c r="C1187" s="1"/>
  <c r="C1188" s="1"/>
  <c r="C1189" s="1"/>
  <c r="C1190" s="1"/>
  <c r="C1191" s="1"/>
  <c r="C1192" s="1"/>
  <c r="C1193" s="1"/>
  <c r="C1194" s="1"/>
  <c r="C1195" s="1"/>
  <c r="C1196" s="1"/>
  <c r="C1197" s="1"/>
  <c r="C1198" s="1"/>
  <c r="C1199" s="1"/>
  <c r="C1200" s="1"/>
  <c r="C1201" s="1"/>
  <c r="C1202" s="1"/>
  <c r="C1203" s="1"/>
  <c r="C1204" s="1"/>
  <c r="C1205" s="1"/>
  <c r="C1206" s="1"/>
  <c r="C1207" s="1"/>
  <c r="C1208" s="1"/>
  <c r="C1209" s="1"/>
  <c r="C1210" s="1"/>
  <c r="C1211" s="1"/>
  <c r="C1212" s="1"/>
  <c r="C1213" s="1"/>
  <c r="C1214" s="1"/>
  <c r="C1215" s="1"/>
  <c r="C1216" s="1"/>
  <c r="C1217" s="1"/>
  <c r="C1218" s="1"/>
  <c r="C1219" s="1"/>
  <c r="C1220" s="1"/>
  <c r="C1221" s="1"/>
  <c r="C1222" s="1"/>
  <c r="C1223" s="1"/>
  <c r="C1224" s="1"/>
  <c r="C1225" s="1"/>
  <c r="C1226" s="1"/>
  <c r="C1227" s="1"/>
  <c r="C1228" s="1"/>
  <c r="C1229" s="1"/>
  <c r="C1230" s="1"/>
  <c r="C1231" s="1"/>
  <c r="C1232" s="1"/>
  <c r="C1233" s="1"/>
  <c r="C1234" s="1"/>
  <c r="C1235" s="1"/>
  <c r="C1236" s="1"/>
  <c r="C1237" s="1"/>
  <c r="C1238" s="1"/>
  <c r="C1239" s="1"/>
  <c r="C1240" s="1"/>
  <c r="C1241" s="1"/>
  <c r="C1242" s="1"/>
  <c r="C1243" s="1"/>
  <c r="C1244" s="1"/>
  <c r="C1245" s="1"/>
  <c r="C1246" s="1"/>
  <c r="C1247" s="1"/>
  <c r="C1248" s="1"/>
  <c r="C1249" s="1"/>
  <c r="C1250" s="1"/>
  <c r="C1251" s="1"/>
  <c r="C1252" s="1"/>
  <c r="C1253" s="1"/>
  <c r="C1254" s="1"/>
  <c r="C1255" s="1"/>
  <c r="C1256" s="1"/>
  <c r="C1257" s="1"/>
  <c r="C1258" s="1"/>
  <c r="C1259" s="1"/>
  <c r="C1260" s="1"/>
  <c r="C1261" s="1"/>
  <c r="C1262" s="1"/>
  <c r="C1263" s="1"/>
  <c r="C1264" s="1"/>
  <c r="C1265" s="1"/>
  <c r="C1266" s="1"/>
  <c r="C1267" s="1"/>
  <c r="C1268" s="1"/>
  <c r="C1269" s="1"/>
  <c r="C1270" s="1"/>
  <c r="C1271" s="1"/>
  <c r="C1272" s="1"/>
  <c r="C1273" s="1"/>
  <c r="C1274" s="1"/>
  <c r="C1275" s="1"/>
  <c r="C1276" s="1"/>
  <c r="C1277" s="1"/>
  <c r="C1278" s="1"/>
  <c r="C1279" s="1"/>
  <c r="C1280" s="1"/>
  <c r="C1281" s="1"/>
  <c r="C1282" s="1"/>
  <c r="C1283" s="1"/>
  <c r="C1284" s="1"/>
  <c r="C1285" s="1"/>
  <c r="C1286" s="1"/>
  <c r="C1287" s="1"/>
  <c r="C1288" s="1"/>
  <c r="C1289" s="1"/>
  <c r="C1290" s="1"/>
  <c r="C1291" s="1"/>
  <c r="C1292" s="1"/>
  <c r="C1293" s="1"/>
  <c r="C1294" s="1"/>
  <c r="C1295" s="1"/>
  <c r="C1296" s="1"/>
  <c r="C1297" s="1"/>
  <c r="C1298" s="1"/>
  <c r="C1299" s="1"/>
  <c r="C1300" s="1"/>
  <c r="C1301" s="1"/>
  <c r="C1302" s="1"/>
  <c r="C1303" s="1"/>
  <c r="C1304" s="1"/>
  <c r="C1305" s="1"/>
  <c r="C1306" s="1"/>
  <c r="C1307" s="1"/>
  <c r="C1308" s="1"/>
  <c r="C1309" s="1"/>
  <c r="C1310" s="1"/>
  <c r="C1311" s="1"/>
  <c r="C1312" s="1"/>
  <c r="C1313" s="1"/>
  <c r="C1314" s="1"/>
  <c r="C1315" s="1"/>
  <c r="C1316" s="1"/>
  <c r="C1317" s="1"/>
  <c r="C1318" s="1"/>
  <c r="C1319" s="1"/>
  <c r="C1320" s="1"/>
  <c r="C1321" s="1"/>
  <c r="C1322" s="1"/>
  <c r="C1323" s="1"/>
  <c r="C1324" s="1"/>
  <c r="C1325" s="1"/>
  <c r="C1326" s="1"/>
  <c r="C1327" s="1"/>
  <c r="C1328" s="1"/>
  <c r="C1329" s="1"/>
  <c r="C1330" s="1"/>
  <c r="C1331" s="1"/>
  <c r="C1332" s="1"/>
  <c r="C1333" s="1"/>
  <c r="C1334" s="1"/>
  <c r="C1335" s="1"/>
  <c r="C1336" s="1"/>
  <c r="C1337" s="1"/>
  <c r="C1338" s="1"/>
  <c r="C1339" s="1"/>
  <c r="C1340" s="1"/>
  <c r="C1341" s="1"/>
  <c r="C1342" s="1"/>
  <c r="C1343" s="1"/>
  <c r="C1344" s="1"/>
  <c r="C1345" s="1"/>
  <c r="C1346" s="1"/>
  <c r="C1347" s="1"/>
  <c r="C1348" s="1"/>
  <c r="C1349" s="1"/>
  <c r="C1350" s="1"/>
  <c r="C1351" s="1"/>
  <c r="C1352" s="1"/>
  <c r="C1353" s="1"/>
  <c r="C1354" s="1"/>
  <c r="C1355" s="1"/>
  <c r="C1356" s="1"/>
  <c r="C1357" s="1"/>
  <c r="C1358" s="1"/>
  <c r="C1359" s="1"/>
  <c r="C1360" s="1"/>
  <c r="C1361" s="1"/>
  <c r="C1362" s="1"/>
  <c r="C1363" s="1"/>
  <c r="C1364" s="1"/>
  <c r="C1365" s="1"/>
  <c r="C1366" s="1"/>
  <c r="C1367" s="1"/>
  <c r="C1368" s="1"/>
  <c r="C1369" s="1"/>
  <c r="C1370" s="1"/>
  <c r="C1371" s="1"/>
  <c r="C1372" s="1"/>
  <c r="C1373" s="1"/>
  <c r="C1374" s="1"/>
  <c r="C1375" s="1"/>
  <c r="C1376" s="1"/>
  <c r="C1377" s="1"/>
  <c r="C1378" s="1"/>
  <c r="C1379" s="1"/>
  <c r="C1380" s="1"/>
  <c r="C1381" s="1"/>
  <c r="C1382" s="1"/>
  <c r="C1383" s="1"/>
  <c r="C1384" s="1"/>
  <c r="C1385" s="1"/>
  <c r="C1386" s="1"/>
  <c r="C1387" s="1"/>
  <c r="C1388" s="1"/>
  <c r="C1389" s="1"/>
  <c r="C1390" s="1"/>
  <c r="C1391" s="1"/>
  <c r="C1392" s="1"/>
  <c r="C1393" s="1"/>
  <c r="C1394" s="1"/>
  <c r="C1395" s="1"/>
  <c r="C1396" s="1"/>
  <c r="C1397" s="1"/>
  <c r="C1398" s="1"/>
  <c r="C1399" s="1"/>
  <c r="C1400" s="1"/>
  <c r="C1401" s="1"/>
  <c r="C1402" s="1"/>
  <c r="C1403" s="1"/>
  <c r="C1404" s="1"/>
  <c r="C1405" s="1"/>
  <c r="C1406" s="1"/>
  <c r="C1407" s="1"/>
  <c r="C1408" s="1"/>
  <c r="C1409" s="1"/>
  <c r="C1410" s="1"/>
  <c r="C1411" s="1"/>
  <c r="C1412" s="1"/>
  <c r="C1413" s="1"/>
  <c r="C1414" s="1"/>
  <c r="C1415" s="1"/>
  <c r="C1416" s="1"/>
  <c r="C1417" s="1"/>
  <c r="C1418" s="1"/>
  <c r="C1419" s="1"/>
  <c r="C1420" s="1"/>
  <c r="C1421" s="1"/>
  <c r="C1422" s="1"/>
  <c r="C1423" s="1"/>
  <c r="C1424" s="1"/>
  <c r="C1425" s="1"/>
  <c r="C1426" s="1"/>
  <c r="C1427" s="1"/>
  <c r="C1428" s="1"/>
  <c r="C1429" s="1"/>
  <c r="C1430" s="1"/>
  <c r="C1431" s="1"/>
  <c r="C1432" s="1"/>
  <c r="C1433" s="1"/>
  <c r="C1434" s="1"/>
  <c r="C1435" s="1"/>
  <c r="C1436" s="1"/>
  <c r="C1437" s="1"/>
  <c r="C1438" s="1"/>
  <c r="C1439" s="1"/>
  <c r="C1440" s="1"/>
  <c r="C1441" s="1"/>
  <c r="C1442" s="1"/>
  <c r="C1443" s="1"/>
  <c r="C1444" s="1"/>
  <c r="C1445" s="1"/>
  <c r="C1446" s="1"/>
  <c r="C1447" s="1"/>
  <c r="C1448" s="1"/>
  <c r="C1449" s="1"/>
  <c r="C1450" s="1"/>
  <c r="C1451" s="1"/>
  <c r="C1452" s="1"/>
  <c r="C1453" s="1"/>
  <c r="C1454" s="1"/>
  <c r="C1455" s="1"/>
  <c r="C1456" s="1"/>
  <c r="C1457" s="1"/>
  <c r="C1458" s="1"/>
  <c r="C1459" s="1"/>
  <c r="C1460" s="1"/>
  <c r="C1461" s="1"/>
  <c r="C1462" s="1"/>
  <c r="C1463" s="1"/>
  <c r="C1464" s="1"/>
  <c r="C1465" s="1"/>
  <c r="C1466" s="1"/>
  <c r="C1467" s="1"/>
  <c r="C1468" s="1"/>
  <c r="C1469" s="1"/>
  <c r="C1470" s="1"/>
  <c r="C1471" s="1"/>
  <c r="C1472" s="1"/>
  <c r="C1473" s="1"/>
  <c r="C1474" s="1"/>
  <c r="C1475" s="1"/>
  <c r="C1476" s="1"/>
  <c r="C1477" s="1"/>
  <c r="C1478" s="1"/>
  <c r="C1479" s="1"/>
  <c r="C1480" s="1"/>
  <c r="C1481" s="1"/>
  <c r="C1482" s="1"/>
  <c r="C1483" s="1"/>
  <c r="C1484" s="1"/>
  <c r="C1485" s="1"/>
  <c r="C1486" s="1"/>
  <c r="C1487" s="1"/>
  <c r="C1488" s="1"/>
  <c r="C1489" s="1"/>
  <c r="C1490" s="1"/>
  <c r="C1491" s="1"/>
  <c r="C1492" s="1"/>
  <c r="C1493" s="1"/>
  <c r="C1494" s="1"/>
  <c r="C1495" s="1"/>
  <c r="C1496" s="1"/>
  <c r="C1497" s="1"/>
  <c r="C1498" s="1"/>
  <c r="C1499" s="1"/>
  <c r="C1500" s="1"/>
  <c r="C1501" s="1"/>
  <c r="C1502" s="1"/>
  <c r="C1503" s="1"/>
  <c r="C1504" s="1"/>
  <c r="C1505" s="1"/>
  <c r="C1506" s="1"/>
  <c r="C1507" s="1"/>
  <c r="C1508" s="1"/>
  <c r="C1509" s="1"/>
  <c r="C1510" s="1"/>
  <c r="C1511" s="1"/>
  <c r="C1512" s="1"/>
  <c r="C1513" s="1"/>
  <c r="C1514" s="1"/>
  <c r="C1515" s="1"/>
  <c r="C1516" s="1"/>
  <c r="C1517" s="1"/>
  <c r="C1518" s="1"/>
  <c r="C1519" s="1"/>
  <c r="C1520" s="1"/>
  <c r="C1521" s="1"/>
  <c r="C1522" s="1"/>
  <c r="C1523" s="1"/>
  <c r="C1524" s="1"/>
  <c r="C1525" s="1"/>
  <c r="C1526" s="1"/>
  <c r="C1527" s="1"/>
  <c r="C1528" s="1"/>
  <c r="C1529" s="1"/>
  <c r="C1530" s="1"/>
  <c r="C1531" s="1"/>
  <c r="C1532" s="1"/>
  <c r="C1533" s="1"/>
  <c r="C1534" s="1"/>
  <c r="C1535" s="1"/>
  <c r="C1536" s="1"/>
  <c r="C1537" s="1"/>
  <c r="C1538" s="1"/>
  <c r="C1539" s="1"/>
  <c r="C1540" s="1"/>
  <c r="C1541" s="1"/>
  <c r="C1542" s="1"/>
  <c r="C1543" s="1"/>
  <c r="C1544" s="1"/>
  <c r="C1545" s="1"/>
  <c r="C1546" s="1"/>
  <c r="C1547" s="1"/>
  <c r="C1548" s="1"/>
  <c r="C1549" s="1"/>
  <c r="C1550" s="1"/>
  <c r="C1551" s="1"/>
  <c r="C1552" s="1"/>
  <c r="C1553" s="1"/>
  <c r="C1554" s="1"/>
  <c r="C1555" s="1"/>
  <c r="C1556" s="1"/>
  <c r="C1557" s="1"/>
  <c r="C1558" s="1"/>
  <c r="C1559" s="1"/>
  <c r="C1560" s="1"/>
  <c r="C1561" s="1"/>
  <c r="C1562" s="1"/>
  <c r="C1563" s="1"/>
  <c r="C1564" s="1"/>
  <c r="C1565" s="1"/>
  <c r="C1566" s="1"/>
  <c r="C1567" s="1"/>
  <c r="C1568" s="1"/>
  <c r="C1569" s="1"/>
  <c r="C1570" s="1"/>
  <c r="C1571" s="1"/>
  <c r="C1572" s="1"/>
  <c r="C1573" s="1"/>
  <c r="C1574" s="1"/>
  <c r="C1575" s="1"/>
  <c r="C1576" s="1"/>
  <c r="C1577" s="1"/>
  <c r="C1578" s="1"/>
  <c r="C1579" s="1"/>
  <c r="C1580" s="1"/>
  <c r="C1581" s="1"/>
  <c r="C1582" s="1"/>
  <c r="C1583" s="1"/>
  <c r="C1584" s="1"/>
  <c r="C1585" s="1"/>
  <c r="C1586" s="1"/>
  <c r="C1587" s="1"/>
  <c r="C1588" s="1"/>
  <c r="C1589" s="1"/>
  <c r="C1590" s="1"/>
  <c r="C1591" s="1"/>
  <c r="C1592" s="1"/>
  <c r="C1593" s="1"/>
  <c r="C1594" s="1"/>
  <c r="C1595" s="1"/>
  <c r="C1596" s="1"/>
  <c r="C1597" s="1"/>
  <c r="C1598" s="1"/>
  <c r="C1599" s="1"/>
  <c r="C1600" s="1"/>
  <c r="C1601" s="1"/>
  <c r="C1602" s="1"/>
  <c r="C1603" s="1"/>
  <c r="C1604" s="1"/>
  <c r="C1605" s="1"/>
  <c r="C1606" s="1"/>
  <c r="C1607" s="1"/>
  <c r="C1608" s="1"/>
  <c r="C1609" s="1"/>
  <c r="C1610" s="1"/>
  <c r="C1611" s="1"/>
  <c r="C1612" s="1"/>
  <c r="C1613" s="1"/>
  <c r="C1614" s="1"/>
  <c r="C1615" s="1"/>
  <c r="C1616" s="1"/>
  <c r="C1617" s="1"/>
  <c r="C1618" s="1"/>
  <c r="C1619" s="1"/>
  <c r="C1620" s="1"/>
  <c r="C1621" s="1"/>
  <c r="C1622" s="1"/>
  <c r="C1623" s="1"/>
  <c r="C1624" s="1"/>
  <c r="C1625" s="1"/>
  <c r="C1626" s="1"/>
  <c r="C1627" s="1"/>
  <c r="C1628" s="1"/>
  <c r="C1629" s="1"/>
  <c r="C1630" s="1"/>
  <c r="C1631" s="1"/>
  <c r="C1632" s="1"/>
  <c r="C1633" s="1"/>
  <c r="C1634" s="1"/>
  <c r="C1635" s="1"/>
  <c r="C1636" s="1"/>
  <c r="C1637" s="1"/>
  <c r="C1638" s="1"/>
  <c r="C1639" s="1"/>
  <c r="C1640" s="1"/>
  <c r="C1641" s="1"/>
  <c r="C1642" s="1"/>
  <c r="C1643" s="1"/>
  <c r="C1644" s="1"/>
  <c r="C1645" s="1"/>
  <c r="C1646" s="1"/>
  <c r="C1647" s="1"/>
  <c r="C1648" s="1"/>
  <c r="C1649" s="1"/>
  <c r="C1650" s="1"/>
  <c r="C1651" s="1"/>
  <c r="C1652" s="1"/>
  <c r="C1653" s="1"/>
  <c r="C1654" s="1"/>
  <c r="C1655" s="1"/>
  <c r="C1656" s="1"/>
  <c r="C1657" s="1"/>
  <c r="C1658" s="1"/>
  <c r="C1659" s="1"/>
  <c r="C1660" s="1"/>
  <c r="C1661" s="1"/>
  <c r="C1662" s="1"/>
  <c r="C1663" s="1"/>
  <c r="C1664" s="1"/>
  <c r="C1665" s="1"/>
  <c r="C1666" s="1"/>
  <c r="C1667" s="1"/>
  <c r="C1668" s="1"/>
  <c r="C1669" s="1"/>
  <c r="C1670" s="1"/>
  <c r="C1671" s="1"/>
  <c r="C1672" s="1"/>
  <c r="C1673" s="1"/>
  <c r="C1674" s="1"/>
  <c r="C1675" s="1"/>
  <c r="C1676" s="1"/>
  <c r="C1677" s="1"/>
  <c r="C1678" s="1"/>
  <c r="C1679" s="1"/>
  <c r="C1680" s="1"/>
  <c r="C1681" s="1"/>
  <c r="C1682" s="1"/>
  <c r="C1683" s="1"/>
  <c r="C1684" s="1"/>
  <c r="C1685" s="1"/>
  <c r="C1686" s="1"/>
  <c r="C1687" s="1"/>
  <c r="C1688" s="1"/>
  <c r="C1689" s="1"/>
  <c r="C1690" s="1"/>
  <c r="C1691" s="1"/>
  <c r="C1692" s="1"/>
  <c r="C1693" s="1"/>
  <c r="C1694" s="1"/>
  <c r="C1695" s="1"/>
  <c r="C1696" s="1"/>
  <c r="C1697" s="1"/>
  <c r="C1698" s="1"/>
  <c r="C1699" s="1"/>
  <c r="C1700" s="1"/>
  <c r="C1701" s="1"/>
  <c r="C1702" s="1"/>
  <c r="C1703" s="1"/>
  <c r="C1704" s="1"/>
  <c r="C1705" s="1"/>
  <c r="C1706" s="1"/>
  <c r="C1707" s="1"/>
  <c r="C1708" s="1"/>
  <c r="C1709" s="1"/>
  <c r="C1710" s="1"/>
  <c r="C1711" s="1"/>
  <c r="C1712" s="1"/>
  <c r="C1713" s="1"/>
  <c r="C1714" s="1"/>
  <c r="C1715" s="1"/>
  <c r="C1716" s="1"/>
  <c r="C1717" s="1"/>
  <c r="C1718" s="1"/>
  <c r="C1719" s="1"/>
  <c r="C1720" s="1"/>
  <c r="C1721" s="1"/>
  <c r="C1722" s="1"/>
  <c r="C1723" s="1"/>
  <c r="C1724" s="1"/>
  <c r="C1725" s="1"/>
  <c r="C1726" s="1"/>
  <c r="C1727" s="1"/>
  <c r="C1728" s="1"/>
  <c r="C1729" s="1"/>
  <c r="C1730" s="1"/>
  <c r="C1731" s="1"/>
  <c r="C1732" s="1"/>
  <c r="C1733" s="1"/>
  <c r="C1734" s="1"/>
  <c r="C1735" s="1"/>
  <c r="C1736" s="1"/>
  <c r="C1737" s="1"/>
  <c r="C1738" s="1"/>
  <c r="C1739" s="1"/>
  <c r="C1740" s="1"/>
  <c r="C1741" s="1"/>
  <c r="C1742" s="1"/>
  <c r="C1743" s="1"/>
  <c r="C1744" s="1"/>
  <c r="C1745" s="1"/>
  <c r="C1746" s="1"/>
  <c r="C1747" s="1"/>
  <c r="C1748" s="1"/>
  <c r="C1749" s="1"/>
  <c r="C1750" s="1"/>
  <c r="C1751" s="1"/>
  <c r="C1752" s="1"/>
  <c r="C1753" s="1"/>
  <c r="C1754" s="1"/>
  <c r="C1755" s="1"/>
  <c r="C1756" s="1"/>
  <c r="C1757" s="1"/>
  <c r="C1758" s="1"/>
  <c r="C1759" s="1"/>
  <c r="C1760" s="1"/>
  <c r="C1761" s="1"/>
  <c r="C1762" s="1"/>
  <c r="C1763" s="1"/>
  <c r="C1764" s="1"/>
  <c r="C1765" s="1"/>
  <c r="C1766" s="1"/>
  <c r="C1767" s="1"/>
  <c r="C1768" s="1"/>
  <c r="C1769" s="1"/>
  <c r="C1770" s="1"/>
  <c r="C1771" s="1"/>
  <c r="C1772" s="1"/>
  <c r="C1773" s="1"/>
  <c r="C1774" s="1"/>
  <c r="C1775" s="1"/>
  <c r="C1776" s="1"/>
  <c r="C1777" s="1"/>
  <c r="C1778" s="1"/>
  <c r="C1779" s="1"/>
  <c r="C1780" s="1"/>
  <c r="C1781" s="1"/>
  <c r="C1782" s="1"/>
  <c r="C1783" s="1"/>
  <c r="C1784" s="1"/>
  <c r="C1785" s="1"/>
  <c r="C1786" s="1"/>
  <c r="C1787" s="1"/>
  <c r="C1788" s="1"/>
  <c r="C1789" s="1"/>
  <c r="C1790" s="1"/>
  <c r="C1791" s="1"/>
  <c r="C1792" s="1"/>
  <c r="C1793" s="1"/>
  <c r="C1794" s="1"/>
  <c r="C1795" s="1"/>
  <c r="C1796" s="1"/>
  <c r="C1797" s="1"/>
  <c r="C1798" s="1"/>
  <c r="C1799" s="1"/>
  <c r="C1800" s="1"/>
  <c r="C1801" s="1"/>
  <c r="C1802" s="1"/>
  <c r="C1803" s="1"/>
  <c r="C1804" s="1"/>
  <c r="C1805" s="1"/>
  <c r="C1806" s="1"/>
  <c r="C1807" s="1"/>
  <c r="C1808" s="1"/>
  <c r="C1809" s="1"/>
  <c r="C1810" s="1"/>
  <c r="C1811" s="1"/>
  <c r="C1812" s="1"/>
  <c r="C1813" s="1"/>
  <c r="C1814" s="1"/>
  <c r="C1815" s="1"/>
  <c r="C1816" s="1"/>
  <c r="C1817" s="1"/>
  <c r="C1818" s="1"/>
  <c r="C1819" s="1"/>
  <c r="C1820" s="1"/>
  <c r="C1821" s="1"/>
  <c r="C1822" s="1"/>
  <c r="C1823" s="1"/>
  <c r="C1824" s="1"/>
  <c r="C1825" s="1"/>
  <c r="C1826" s="1"/>
  <c r="C1827" s="1"/>
  <c r="C1828" s="1"/>
  <c r="C1829" s="1"/>
  <c r="C1830" s="1"/>
  <c r="C1831" s="1"/>
  <c r="C1832" s="1"/>
  <c r="C1833" s="1"/>
  <c r="C1834" s="1"/>
  <c r="C1835" s="1"/>
  <c r="C1836" s="1"/>
  <c r="C1837" s="1"/>
  <c r="C1838" s="1"/>
  <c r="C1839" s="1"/>
  <c r="C1840" s="1"/>
  <c r="C1841" s="1"/>
  <c r="C1842" s="1"/>
  <c r="C1843" s="1"/>
  <c r="C1844" s="1"/>
  <c r="C1845" s="1"/>
  <c r="C1846" s="1"/>
  <c r="C1847" s="1"/>
  <c r="C1848" s="1"/>
  <c r="C1849" s="1"/>
  <c r="C1850" s="1"/>
  <c r="C1851" s="1"/>
  <c r="C1852" s="1"/>
  <c r="C1853" s="1"/>
  <c r="C1854" s="1"/>
  <c r="C1855" s="1"/>
  <c r="C1856" s="1"/>
  <c r="C1857" s="1"/>
  <c r="C1858" s="1"/>
  <c r="C1859" s="1"/>
  <c r="C1860" s="1"/>
  <c r="C1861" s="1"/>
  <c r="C1862" s="1"/>
  <c r="C1863" s="1"/>
  <c r="C1864" s="1"/>
  <c r="C1865" s="1"/>
  <c r="C1866" s="1"/>
  <c r="C1867" s="1"/>
  <c r="C1868" s="1"/>
  <c r="C1869" s="1"/>
  <c r="C1870" s="1"/>
  <c r="C1871" s="1"/>
  <c r="C1872" s="1"/>
  <c r="C1873" s="1"/>
  <c r="C1874" s="1"/>
  <c r="C1875" s="1"/>
  <c r="C1876" s="1"/>
  <c r="C1877" s="1"/>
  <c r="C1878" s="1"/>
  <c r="C1879" s="1"/>
  <c r="C1880" s="1"/>
  <c r="C1881" s="1"/>
  <c r="C1882" s="1"/>
  <c r="C1883" s="1"/>
  <c r="C1884" s="1"/>
  <c r="C1885" s="1"/>
  <c r="C1886" s="1"/>
  <c r="C1887" s="1"/>
  <c r="C1888" s="1"/>
  <c r="C1889" s="1"/>
  <c r="C1890" s="1"/>
  <c r="C1891" s="1"/>
  <c r="C1892" s="1"/>
  <c r="C1893" s="1"/>
  <c r="C1894" s="1"/>
  <c r="C1895" s="1"/>
  <c r="C1896" s="1"/>
  <c r="C1897" s="1"/>
  <c r="C1898" s="1"/>
  <c r="C1899" s="1"/>
  <c r="C1900" s="1"/>
  <c r="C1901" s="1"/>
  <c r="C1902" s="1"/>
  <c r="C1903" s="1"/>
  <c r="C1904" s="1"/>
  <c r="C1905" s="1"/>
  <c r="C1906" s="1"/>
  <c r="C1907" s="1"/>
  <c r="C1908" s="1"/>
  <c r="C1909" s="1"/>
  <c r="C1910" s="1"/>
  <c r="C1911" s="1"/>
  <c r="C1912" s="1"/>
  <c r="C1913" s="1"/>
  <c r="C1914" s="1"/>
  <c r="C1915" s="1"/>
  <c r="C1916" s="1"/>
  <c r="C1917" s="1"/>
  <c r="C1918" s="1"/>
  <c r="C1919" s="1"/>
  <c r="C1920" s="1"/>
  <c r="C1921" s="1"/>
  <c r="C1922" s="1"/>
  <c r="C1923" s="1"/>
  <c r="C1924" s="1"/>
  <c r="C1925" s="1"/>
  <c r="C1926" s="1"/>
  <c r="C1927" s="1"/>
  <c r="C1928" s="1"/>
  <c r="C1929" s="1"/>
  <c r="C1930" s="1"/>
  <c r="C1931" s="1"/>
  <c r="C1932" s="1"/>
  <c r="C1933" s="1"/>
  <c r="C1934" s="1"/>
  <c r="C1935" s="1"/>
  <c r="C1936" s="1"/>
  <c r="C1937" s="1"/>
  <c r="C1938" s="1"/>
  <c r="C1939" s="1"/>
  <c r="C1940" s="1"/>
  <c r="C1941" s="1"/>
  <c r="C1942" s="1"/>
  <c r="C1943" s="1"/>
  <c r="C1944" s="1"/>
  <c r="C1945" s="1"/>
  <c r="C1946" s="1"/>
  <c r="C1947" s="1"/>
  <c r="C1948" s="1"/>
  <c r="C1949" s="1"/>
  <c r="C1950" s="1"/>
  <c r="C1951" s="1"/>
  <c r="C1952" s="1"/>
  <c r="C1953" s="1"/>
  <c r="C1954" s="1"/>
  <c r="C1955" s="1"/>
  <c r="C1956" s="1"/>
  <c r="C1957" s="1"/>
  <c r="C1958" s="1"/>
  <c r="C1959" s="1"/>
  <c r="C1960" s="1"/>
  <c r="C1961" s="1"/>
  <c r="C1962" s="1"/>
  <c r="C1963" s="1"/>
  <c r="C1964" s="1"/>
  <c r="C1965" s="1"/>
  <c r="C1966" s="1"/>
  <c r="C1967" s="1"/>
  <c r="C1968" s="1"/>
  <c r="C1969" s="1"/>
  <c r="C1970" s="1"/>
  <c r="C1971" s="1"/>
  <c r="C1972" s="1"/>
  <c r="C1973" s="1"/>
  <c r="C1974" s="1"/>
  <c r="C1975" s="1"/>
  <c r="C1976" s="1"/>
  <c r="C1977" s="1"/>
  <c r="C1978" s="1"/>
  <c r="C1979" s="1"/>
  <c r="C1980" s="1"/>
  <c r="C1981" s="1"/>
  <c r="C1982" s="1"/>
  <c r="C1983" s="1"/>
  <c r="C1984" s="1"/>
  <c r="C1985" s="1"/>
  <c r="C1986" s="1"/>
  <c r="C1987" s="1"/>
  <c r="C1988" s="1"/>
  <c r="C1989" s="1"/>
  <c r="C1990" s="1"/>
  <c r="C1991" s="1"/>
  <c r="C1992" s="1"/>
  <c r="C1993" s="1"/>
  <c r="C1994" s="1"/>
  <c r="C1995" s="1"/>
  <c r="C1996" s="1"/>
  <c r="C1997" s="1"/>
  <c r="C1998" s="1"/>
  <c r="C1999" s="1"/>
  <c r="C2000" s="1"/>
  <c r="C2001" s="1"/>
  <c r="C2002" s="1"/>
  <c r="C2003" s="1"/>
  <c r="C2004" s="1"/>
  <c r="C2005" s="1"/>
  <c r="C2006" s="1"/>
  <c r="C2007" s="1"/>
  <c r="C2008" s="1"/>
  <c r="C2009" s="1"/>
  <c r="C2010" s="1"/>
  <c r="C2011" s="1"/>
  <c r="C2012" s="1"/>
  <c r="C2013" s="1"/>
  <c r="C2014" s="1"/>
  <c r="C2015" s="1"/>
  <c r="C2016" s="1"/>
  <c r="C2017" s="1"/>
  <c r="C2018" s="1"/>
  <c r="C2019" s="1"/>
  <c r="C2020" s="1"/>
  <c r="C2021" s="1"/>
  <c r="C2022" s="1"/>
  <c r="C2023" s="1"/>
  <c r="C2024" s="1"/>
  <c r="C2025" s="1"/>
  <c r="C2026" s="1"/>
  <c r="C2027" s="1"/>
  <c r="C2028" s="1"/>
  <c r="C2029" s="1"/>
  <c r="C2030" s="1"/>
  <c r="C2031" s="1"/>
  <c r="C2032" s="1"/>
  <c r="C2033" s="1"/>
  <c r="C2034" s="1"/>
  <c r="C2035" s="1"/>
  <c r="C2036" s="1"/>
  <c r="C2037" s="1"/>
  <c r="C2038" s="1"/>
  <c r="C2039" s="1"/>
  <c r="C2040" s="1"/>
  <c r="C2041" s="1"/>
  <c r="C2042" s="1"/>
  <c r="C2043" s="1"/>
  <c r="C2044" s="1"/>
  <c r="C2045" s="1"/>
  <c r="C2046" s="1"/>
  <c r="C2047" s="1"/>
  <c r="B10"/>
  <c r="D46"/>
  <c r="H46" s="1"/>
  <c r="E46"/>
  <c r="G46"/>
  <c r="I46" l="1"/>
  <c r="J46" s="1"/>
  <c r="F46"/>
  <c r="E47" s="1"/>
  <c r="D47" l="1"/>
  <c r="G47"/>
  <c r="H47" l="1"/>
  <c r="I47" s="1"/>
  <c r="J47" s="1"/>
  <c r="F47"/>
  <c r="E48" s="1"/>
  <c r="G48" l="1"/>
  <c r="D48"/>
  <c r="H48" l="1"/>
  <c r="I48" s="1"/>
  <c r="J48" s="1"/>
  <c r="F48"/>
  <c r="E49" s="1"/>
  <c r="G49" l="1"/>
  <c r="D49"/>
  <c r="H49" l="1"/>
  <c r="I49" s="1"/>
  <c r="J49" s="1"/>
  <c r="F49"/>
  <c r="E50" s="1"/>
  <c r="G50" l="1"/>
  <c r="D50"/>
  <c r="H50" l="1"/>
  <c r="F50"/>
  <c r="E51" s="1"/>
  <c r="I50"/>
  <c r="J50" s="1"/>
  <c r="G51" l="1"/>
  <c r="D51"/>
  <c r="H51" l="1"/>
  <c r="I51" s="1"/>
  <c r="J51" s="1"/>
  <c r="F51"/>
  <c r="E52" s="1"/>
  <c r="G52" l="1"/>
  <c r="D52"/>
  <c r="H52" l="1"/>
  <c r="F52"/>
  <c r="E53" s="1"/>
  <c r="I52"/>
  <c r="J52" s="1"/>
  <c r="G53" l="1"/>
  <c r="D53"/>
  <c r="H53" l="1"/>
  <c r="I53" s="1"/>
  <c r="J53" s="1"/>
  <c r="F53"/>
  <c r="E54" s="1"/>
  <c r="G54" l="1"/>
  <c r="D54"/>
  <c r="H54" l="1"/>
  <c r="F54"/>
  <c r="E55" s="1"/>
  <c r="I54"/>
  <c r="J54" s="1"/>
  <c r="G55" l="1"/>
  <c r="D55"/>
  <c r="H55" l="1"/>
  <c r="I55" s="1"/>
  <c r="J55" s="1"/>
  <c r="F55"/>
  <c r="E56" s="1"/>
  <c r="G56" l="1"/>
  <c r="D56"/>
  <c r="H56" l="1"/>
  <c r="I56" s="1"/>
  <c r="J56" s="1"/>
  <c r="F56"/>
  <c r="E57" s="1"/>
  <c r="G57" l="1"/>
  <c r="D57"/>
  <c r="H57" l="1"/>
  <c r="I57" s="1"/>
  <c r="J57" s="1"/>
  <c r="F57"/>
  <c r="E58" s="1"/>
  <c r="G58" l="1"/>
  <c r="D58"/>
  <c r="H58" l="1"/>
  <c r="I58" s="1"/>
  <c r="J58" s="1"/>
  <c r="F58"/>
  <c r="E59" s="1"/>
  <c r="G59" l="1"/>
  <c r="D59"/>
  <c r="F59" l="1"/>
  <c r="E60" s="1"/>
  <c r="D60" s="1"/>
  <c r="H59"/>
  <c r="I59" s="1"/>
  <c r="J59" s="1"/>
  <c r="H60" l="1"/>
  <c r="F60"/>
  <c r="E61" s="1"/>
  <c r="D61" s="1"/>
  <c r="G60"/>
  <c r="H61" l="1"/>
  <c r="F61"/>
  <c r="E62" s="1"/>
  <c r="I60"/>
  <c r="J60" s="1"/>
  <c r="G61"/>
  <c r="I61" l="1"/>
  <c r="J61" s="1"/>
  <c r="G62"/>
  <c r="D62"/>
  <c r="H62" l="1"/>
  <c r="F62"/>
  <c r="E63" s="1"/>
  <c r="I62"/>
  <c r="J62" s="1"/>
  <c r="G63" l="1"/>
  <c r="D63"/>
  <c r="H63" l="1"/>
  <c r="I63" s="1"/>
  <c r="J63" s="1"/>
  <c r="F63"/>
  <c r="E64" s="1"/>
  <c r="G64" l="1"/>
  <c r="D64"/>
  <c r="H64" l="1"/>
  <c r="I64" s="1"/>
  <c r="J64" s="1"/>
  <c r="F64"/>
  <c r="E65" s="1"/>
  <c r="G65" l="1"/>
  <c r="D65"/>
  <c r="H65" l="1"/>
  <c r="I65" s="1"/>
  <c r="J65" s="1"/>
  <c r="F65"/>
  <c r="E66" s="1"/>
  <c r="G66" l="1"/>
  <c r="D66"/>
  <c r="H66" l="1"/>
  <c r="I66" s="1"/>
  <c r="J66" s="1"/>
  <c r="F66"/>
  <c r="E67" s="1"/>
  <c r="G67" l="1"/>
  <c r="D67"/>
  <c r="H67" l="1"/>
  <c r="I67" s="1"/>
  <c r="J67" s="1"/>
  <c r="F67"/>
  <c r="E68" s="1"/>
  <c r="G68" l="1"/>
  <c r="D68"/>
  <c r="H68" l="1"/>
  <c r="F68"/>
  <c r="E69" s="1"/>
  <c r="I68"/>
  <c r="J68" s="1"/>
  <c r="G69" l="1"/>
  <c r="D69"/>
  <c r="H69" l="1"/>
  <c r="I69" s="1"/>
  <c r="J69" s="1"/>
  <c r="F69"/>
  <c r="E70" s="1"/>
  <c r="G70" l="1"/>
  <c r="D70"/>
  <c r="H70" l="1"/>
  <c r="F70"/>
  <c r="E71" s="1"/>
  <c r="I70"/>
  <c r="J70" s="1"/>
  <c r="G71" l="1"/>
  <c r="D71"/>
  <c r="H71" l="1"/>
  <c r="I71" s="1"/>
  <c r="J71" s="1"/>
  <c r="F71"/>
  <c r="E72" s="1"/>
  <c r="G72" l="1"/>
  <c r="D72"/>
  <c r="H72" l="1"/>
  <c r="I72" s="1"/>
  <c r="J72" s="1"/>
  <c r="F72"/>
  <c r="E73" s="1"/>
  <c r="G73" l="1"/>
  <c r="D73"/>
  <c r="H73" l="1"/>
  <c r="I73" s="1"/>
  <c r="J73" s="1"/>
  <c r="F73"/>
  <c r="E74" s="1"/>
  <c r="G74" l="1"/>
  <c r="D74"/>
  <c r="H74" l="1"/>
  <c r="I74" s="1"/>
  <c r="J74" s="1"/>
  <c r="F74"/>
  <c r="E75" s="1"/>
  <c r="G75" l="1"/>
  <c r="D75"/>
  <c r="H75" l="1"/>
  <c r="I75" s="1"/>
  <c r="J75" s="1"/>
  <c r="F75"/>
  <c r="E76" s="1"/>
  <c r="G76" l="1"/>
  <c r="D76"/>
  <c r="H76" l="1"/>
  <c r="F76"/>
  <c r="E77" s="1"/>
  <c r="I76"/>
  <c r="J76" s="1"/>
  <c r="G77" l="1"/>
  <c r="D77"/>
  <c r="H77" l="1"/>
  <c r="I77" s="1"/>
  <c r="J77" s="1"/>
  <c r="F77"/>
  <c r="E78" s="1"/>
  <c r="G78" l="1"/>
  <c r="D78"/>
  <c r="H78" l="1"/>
  <c r="I78" s="1"/>
  <c r="J78" s="1"/>
  <c r="F78"/>
  <c r="E79" s="1"/>
  <c r="G79" l="1"/>
  <c r="D79"/>
  <c r="H79" l="1"/>
  <c r="I79" s="1"/>
  <c r="J79" s="1"/>
  <c r="F79"/>
  <c r="E80" s="1"/>
  <c r="G80" l="1"/>
  <c r="D80"/>
  <c r="H80" l="1"/>
  <c r="I80" s="1"/>
  <c r="J80" s="1"/>
  <c r="F80"/>
  <c r="E81" s="1"/>
  <c r="G81" l="1"/>
  <c r="D81"/>
  <c r="H81" l="1"/>
  <c r="I81" s="1"/>
  <c r="J81" s="1"/>
  <c r="F81"/>
  <c r="E82" s="1"/>
  <c r="G82" l="1"/>
  <c r="D82"/>
  <c r="H82" l="1"/>
  <c r="I82" s="1"/>
  <c r="J82" s="1"/>
  <c r="F82"/>
  <c r="E83" s="1"/>
  <c r="G83" l="1"/>
  <c r="D83"/>
  <c r="H83" l="1"/>
  <c r="I83" s="1"/>
  <c r="J83" s="1"/>
  <c r="F83"/>
  <c r="E84" s="1"/>
  <c r="G84" l="1"/>
  <c r="D84"/>
  <c r="H84" l="1"/>
  <c r="I84" s="1"/>
  <c r="J84" s="1"/>
  <c r="F84"/>
  <c r="E85" s="1"/>
  <c r="G85" l="1"/>
  <c r="D85"/>
  <c r="H85" l="1"/>
  <c r="F85"/>
  <c r="E86" s="1"/>
  <c r="I85"/>
  <c r="J85" s="1"/>
  <c r="G86" l="1"/>
  <c r="D86"/>
  <c r="H86" l="1"/>
  <c r="I86" s="1"/>
  <c r="J86" s="1"/>
  <c r="F86"/>
  <c r="E87" s="1"/>
  <c r="G87" l="1"/>
  <c r="D87"/>
  <c r="H87" l="1"/>
  <c r="I87" s="1"/>
  <c r="J87" s="1"/>
  <c r="F87"/>
  <c r="E88" s="1"/>
  <c r="G88" l="1"/>
  <c r="D88"/>
  <c r="H88" l="1"/>
  <c r="I88" s="1"/>
  <c r="J88" s="1"/>
  <c r="F88"/>
  <c r="E89" s="1"/>
  <c r="G89" l="1"/>
  <c r="D89"/>
  <c r="H89" l="1"/>
  <c r="I89" s="1"/>
  <c r="J89" s="1"/>
  <c r="F89"/>
  <c r="E90" s="1"/>
  <c r="G90" l="1"/>
  <c r="D90"/>
  <c r="H90" l="1"/>
  <c r="F90"/>
  <c r="E91" s="1"/>
  <c r="I90"/>
  <c r="J90" s="1"/>
  <c r="G91" l="1"/>
  <c r="D91"/>
  <c r="F91" l="1"/>
  <c r="E92" s="1"/>
  <c r="D92" s="1"/>
  <c r="H91"/>
  <c r="I91" s="1"/>
  <c r="J91" s="1"/>
  <c r="H92" l="1"/>
  <c r="F92"/>
  <c r="E93" s="1"/>
  <c r="D93" s="1"/>
  <c r="G92"/>
  <c r="H93" l="1"/>
  <c r="F93"/>
  <c r="E94" s="1"/>
  <c r="I92"/>
  <c r="J92" s="1"/>
  <c r="G93"/>
  <c r="I93" l="1"/>
  <c r="J93" s="1"/>
  <c r="G94"/>
  <c r="D94"/>
  <c r="H94" l="1"/>
  <c r="I94" s="1"/>
  <c r="J94" s="1"/>
  <c r="F94"/>
  <c r="E95" s="1"/>
  <c r="G95" l="1"/>
  <c r="D95"/>
  <c r="H95" l="1"/>
  <c r="I95" s="1"/>
  <c r="J95" s="1"/>
  <c r="F95"/>
  <c r="E96" s="1"/>
  <c r="G96" l="1"/>
  <c r="D96"/>
  <c r="H96" l="1"/>
  <c r="I96" s="1"/>
  <c r="J96" s="1"/>
  <c r="F96"/>
  <c r="E97" s="1"/>
  <c r="G97" l="1"/>
  <c r="D97"/>
  <c r="H97" l="1"/>
  <c r="I97" s="1"/>
  <c r="J97" s="1"/>
  <c r="F97"/>
  <c r="E98" s="1"/>
  <c r="G98" l="1"/>
  <c r="D98"/>
  <c r="H98" l="1"/>
  <c r="I98" s="1"/>
  <c r="J98" s="1"/>
  <c r="F98"/>
  <c r="E99" s="1"/>
  <c r="G99" l="1"/>
  <c r="D99"/>
  <c r="H99" l="1"/>
  <c r="I99" s="1"/>
  <c r="J99" s="1"/>
  <c r="F99"/>
  <c r="E100" s="1"/>
  <c r="G100" l="1"/>
  <c r="D100"/>
  <c r="H100" l="1"/>
  <c r="I100" s="1"/>
  <c r="J100" s="1"/>
  <c r="F100"/>
  <c r="E101" s="1"/>
  <c r="G101" l="1"/>
  <c r="D101"/>
  <c r="H101" l="1"/>
  <c r="I101" s="1"/>
  <c r="J101" s="1"/>
  <c r="F101"/>
  <c r="E102" s="1"/>
  <c r="G102" l="1"/>
  <c r="D102"/>
  <c r="H102" l="1"/>
  <c r="I102" s="1"/>
  <c r="J102" s="1"/>
  <c r="F102"/>
  <c r="E103" s="1"/>
  <c r="G103" l="1"/>
  <c r="D103"/>
  <c r="H103" l="1"/>
  <c r="I103" s="1"/>
  <c r="J103" s="1"/>
  <c r="F103"/>
  <c r="E104" s="1"/>
  <c r="G104" l="1"/>
  <c r="D104"/>
  <c r="H104" l="1"/>
  <c r="I104" s="1"/>
  <c r="J104" s="1"/>
  <c r="F104"/>
  <c r="E105" s="1"/>
  <c r="G105" l="1"/>
  <c r="D105"/>
  <c r="H105" l="1"/>
  <c r="I105" s="1"/>
  <c r="J105" s="1"/>
  <c r="F105"/>
  <c r="E106" s="1"/>
  <c r="G106" l="1"/>
  <c r="D106"/>
  <c r="H106" l="1"/>
  <c r="I106" s="1"/>
  <c r="J106" s="1"/>
  <c r="F106"/>
  <c r="E107" s="1"/>
  <c r="G107" l="1"/>
  <c r="D107"/>
  <c r="H107" l="1"/>
  <c r="I107" s="1"/>
  <c r="J107" s="1"/>
  <c r="F107"/>
  <c r="E108" s="1"/>
  <c r="G108" l="1"/>
  <c r="D108"/>
  <c r="H108" l="1"/>
  <c r="I108" s="1"/>
  <c r="J108" s="1"/>
  <c r="F108"/>
  <c r="E109" s="1"/>
  <c r="G109" l="1"/>
  <c r="D109"/>
  <c r="H109" l="1"/>
  <c r="F109"/>
  <c r="E110" s="1"/>
  <c r="I109"/>
  <c r="J109" s="1"/>
  <c r="G110" l="1"/>
  <c r="D110"/>
  <c r="H110" l="1"/>
  <c r="I110" s="1"/>
  <c r="J110" s="1"/>
  <c r="F110"/>
  <c r="E111" s="1"/>
  <c r="G111" l="1"/>
  <c r="D111"/>
  <c r="H111" l="1"/>
  <c r="I111" s="1"/>
  <c r="J111" s="1"/>
  <c r="F111"/>
  <c r="E112" s="1"/>
  <c r="G112" l="1"/>
  <c r="D112"/>
  <c r="H112" l="1"/>
  <c r="I112" s="1"/>
  <c r="J112" s="1"/>
  <c r="F112"/>
  <c r="E113" s="1"/>
  <c r="G113" l="1"/>
  <c r="D113"/>
  <c r="H113" l="1"/>
  <c r="I113" s="1"/>
  <c r="J113" s="1"/>
  <c r="F113"/>
  <c r="E114" s="1"/>
  <c r="G114" l="1"/>
  <c r="D114"/>
  <c r="H114" l="1"/>
  <c r="I114" s="1"/>
  <c r="J114" s="1"/>
  <c r="F114"/>
  <c r="E115" s="1"/>
  <c r="G115" l="1"/>
  <c r="D115"/>
  <c r="H115" l="1"/>
  <c r="I115" s="1"/>
  <c r="J115" s="1"/>
  <c r="F115"/>
  <c r="E116" s="1"/>
  <c r="G116" l="1"/>
  <c r="D116"/>
  <c r="H116" l="1"/>
  <c r="I116" s="1"/>
  <c r="J116" s="1"/>
  <c r="F116"/>
  <c r="E117" s="1"/>
  <c r="G117" l="1"/>
  <c r="D117"/>
  <c r="H117" l="1"/>
  <c r="F117"/>
  <c r="E118" s="1"/>
  <c r="I117"/>
  <c r="J117" s="1"/>
  <c r="G118" l="1"/>
  <c r="D118"/>
  <c r="H118" l="1"/>
  <c r="I118" s="1"/>
  <c r="J118" s="1"/>
  <c r="F118"/>
  <c r="E119" s="1"/>
  <c r="G119" l="1"/>
  <c r="D119"/>
  <c r="H119" l="1"/>
  <c r="I119" s="1"/>
  <c r="J119" s="1"/>
  <c r="F119"/>
  <c r="E120" s="1"/>
  <c r="G120" l="1"/>
  <c r="D120"/>
  <c r="H120" l="1"/>
  <c r="I120" s="1"/>
  <c r="J120" s="1"/>
  <c r="F120"/>
  <c r="E121" s="1"/>
  <c r="G121" l="1"/>
  <c r="D121"/>
  <c r="H121" l="1"/>
  <c r="I121" s="1"/>
  <c r="J121" s="1"/>
  <c r="F121"/>
  <c r="E122" s="1"/>
  <c r="G122" l="1"/>
  <c r="D122"/>
  <c r="H122" l="1"/>
  <c r="I122" s="1"/>
  <c r="J122" s="1"/>
  <c r="F122"/>
  <c r="E123" s="1"/>
  <c r="G123" l="1"/>
  <c r="D123"/>
  <c r="F123" l="1"/>
  <c r="E124" s="1"/>
  <c r="D124" s="1"/>
  <c r="H123"/>
  <c r="I123" s="1"/>
  <c r="J123" s="1"/>
  <c r="H124" l="1"/>
  <c r="F124"/>
  <c r="E125" s="1"/>
  <c r="D125" s="1"/>
  <c r="G124"/>
  <c r="H125" l="1"/>
  <c r="F125"/>
  <c r="E126" s="1"/>
  <c r="I124"/>
  <c r="J124" s="1"/>
  <c r="G125"/>
  <c r="I125" l="1"/>
  <c r="J125" s="1"/>
  <c r="G126"/>
  <c r="D126"/>
  <c r="H126" l="1"/>
  <c r="I126" s="1"/>
  <c r="J126" s="1"/>
  <c r="F126"/>
  <c r="E127" s="1"/>
  <c r="G127" l="1"/>
  <c r="D127"/>
  <c r="H127" l="1"/>
  <c r="I127" s="1"/>
  <c r="J127" s="1"/>
  <c r="F127"/>
  <c r="E128" s="1"/>
  <c r="G128" l="1"/>
  <c r="D128"/>
  <c r="H128" l="1"/>
  <c r="I128" s="1"/>
  <c r="J128" s="1"/>
  <c r="F128"/>
  <c r="E129" s="1"/>
  <c r="G129" l="1"/>
  <c r="D129"/>
  <c r="H129" l="1"/>
  <c r="I129" s="1"/>
  <c r="J129" s="1"/>
  <c r="F129"/>
  <c r="E130" s="1"/>
  <c r="G130" l="1"/>
  <c r="D130"/>
  <c r="H130" l="1"/>
  <c r="I130" s="1"/>
  <c r="J130" s="1"/>
  <c r="F130"/>
  <c r="E131" s="1"/>
  <c r="G131" l="1"/>
  <c r="D131"/>
  <c r="H131" l="1"/>
  <c r="F131"/>
  <c r="E132" s="1"/>
  <c r="I131"/>
  <c r="J131" s="1"/>
  <c r="G132" l="1"/>
  <c r="D132"/>
  <c r="H132" l="1"/>
  <c r="F132"/>
  <c r="E133" s="1"/>
  <c r="I132"/>
  <c r="J132" s="1"/>
  <c r="G133" l="1"/>
  <c r="D133"/>
  <c r="H133" l="1"/>
  <c r="F133"/>
  <c r="E134" s="1"/>
  <c r="I133"/>
  <c r="J133" s="1"/>
  <c r="G134" l="1"/>
  <c r="D134"/>
  <c r="H134" l="1"/>
  <c r="I134" s="1"/>
  <c r="J134" s="1"/>
  <c r="F134"/>
  <c r="E135" s="1"/>
  <c r="G135" l="1"/>
  <c r="D135"/>
  <c r="H135" l="1"/>
  <c r="F135"/>
  <c r="E136" s="1"/>
  <c r="I135"/>
  <c r="J135" s="1"/>
  <c r="G136" l="1"/>
  <c r="D136"/>
  <c r="H136" l="1"/>
  <c r="F136"/>
  <c r="E137" s="1"/>
  <c r="I136"/>
  <c r="J136" s="1"/>
  <c r="G137" l="1"/>
  <c r="D137"/>
  <c r="H137" l="1"/>
  <c r="I137" s="1"/>
  <c r="J137" s="1"/>
  <c r="F137"/>
  <c r="E138" s="1"/>
  <c r="G138" l="1"/>
  <c r="D138"/>
  <c r="H138" l="1"/>
  <c r="I138" s="1"/>
  <c r="J138" s="1"/>
  <c r="F138"/>
  <c r="E139" s="1"/>
  <c r="G139" l="1"/>
  <c r="D139"/>
  <c r="H139" l="1"/>
  <c r="I139" s="1"/>
  <c r="J139" s="1"/>
  <c r="F139"/>
  <c r="E140" s="1"/>
  <c r="G140" l="1"/>
  <c r="D140"/>
  <c r="H140" l="1"/>
  <c r="I140" s="1"/>
  <c r="J140" s="1"/>
  <c r="F140"/>
  <c r="E141" s="1"/>
  <c r="G141" l="1"/>
  <c r="D141"/>
  <c r="H141" l="1"/>
  <c r="I141" s="1"/>
  <c r="J141" s="1"/>
  <c r="F141"/>
  <c r="E142" s="1"/>
  <c r="G142" l="1"/>
  <c r="D142"/>
  <c r="H142" l="1"/>
  <c r="I142" s="1"/>
  <c r="J142" s="1"/>
  <c r="F142"/>
  <c r="E143" s="1"/>
  <c r="G143" l="1"/>
  <c r="D143"/>
  <c r="H143" l="1"/>
  <c r="I143" s="1"/>
  <c r="J143" s="1"/>
  <c r="F143"/>
  <c r="E144" s="1"/>
  <c r="G144" l="1"/>
  <c r="D144"/>
  <c r="H144" l="1"/>
  <c r="I144" s="1"/>
  <c r="J144" s="1"/>
  <c r="F144"/>
  <c r="E145" s="1"/>
  <c r="G145" l="1"/>
  <c r="D145"/>
  <c r="H145" l="1"/>
  <c r="I145" s="1"/>
  <c r="J145" s="1"/>
  <c r="F145"/>
  <c r="E146" s="1"/>
  <c r="G146" l="1"/>
  <c r="D146"/>
  <c r="H146" l="1"/>
  <c r="I146" s="1"/>
  <c r="J146" s="1"/>
  <c r="F146"/>
  <c r="E147" s="1"/>
  <c r="G147" l="1"/>
  <c r="D147"/>
  <c r="H147" l="1"/>
  <c r="I147" s="1"/>
  <c r="J147" s="1"/>
  <c r="F147"/>
  <c r="E148" s="1"/>
  <c r="G148" l="1"/>
  <c r="D148"/>
  <c r="H148" l="1"/>
  <c r="I148" s="1"/>
  <c r="J148" s="1"/>
  <c r="F148"/>
  <c r="E149" s="1"/>
  <c r="G149" l="1"/>
  <c r="D149"/>
  <c r="H149" l="1"/>
  <c r="F149"/>
  <c r="E150" s="1"/>
  <c r="I149"/>
  <c r="J149" s="1"/>
  <c r="G150" l="1"/>
  <c r="D150"/>
  <c r="H150" l="1"/>
  <c r="I150" s="1"/>
  <c r="J150" s="1"/>
  <c r="F150"/>
  <c r="E151" s="1"/>
  <c r="G151" l="1"/>
  <c r="D151"/>
  <c r="H151" l="1"/>
  <c r="I151" s="1"/>
  <c r="J151" s="1"/>
  <c r="F151"/>
  <c r="E152" s="1"/>
  <c r="G152" l="1"/>
  <c r="D152"/>
  <c r="H152" l="1"/>
  <c r="I152" s="1"/>
  <c r="J152" s="1"/>
  <c r="F152"/>
  <c r="E153" s="1"/>
  <c r="G153" l="1"/>
  <c r="D153"/>
  <c r="H153" l="1"/>
  <c r="I153" s="1"/>
  <c r="J153" s="1"/>
  <c r="F153"/>
  <c r="E154" s="1"/>
  <c r="G154" l="1"/>
  <c r="D154"/>
  <c r="H154" l="1"/>
  <c r="I154" s="1"/>
  <c r="J154" s="1"/>
  <c r="F154"/>
  <c r="E155" s="1"/>
  <c r="G155" l="1"/>
  <c r="D155"/>
  <c r="F155" l="1"/>
  <c r="E156" s="1"/>
  <c r="D156" s="1"/>
  <c r="H155"/>
  <c r="I155" s="1"/>
  <c r="J155" s="1"/>
  <c r="H156" l="1"/>
  <c r="F156"/>
  <c r="E157" s="1"/>
  <c r="D157" s="1"/>
  <c r="G156"/>
  <c r="H157" l="1"/>
  <c r="F157"/>
  <c r="E158" s="1"/>
  <c r="I156"/>
  <c r="J156" s="1"/>
  <c r="G157"/>
  <c r="I157" l="1"/>
  <c r="J157" s="1"/>
  <c r="G158"/>
  <c r="D158"/>
  <c r="H158" l="1"/>
  <c r="F158"/>
  <c r="E159" s="1"/>
  <c r="I158"/>
  <c r="J158" s="1"/>
  <c r="G159" l="1"/>
  <c r="D159"/>
  <c r="H159" l="1"/>
  <c r="I159" s="1"/>
  <c r="J159" s="1"/>
  <c r="F159"/>
  <c r="E160" s="1"/>
  <c r="G160" l="1"/>
  <c r="D160"/>
  <c r="H160" l="1"/>
  <c r="I160" s="1"/>
  <c r="J160" s="1"/>
  <c r="F160"/>
  <c r="E161" s="1"/>
  <c r="G161" l="1"/>
  <c r="D161"/>
  <c r="H161" l="1"/>
  <c r="F161"/>
  <c r="E162" s="1"/>
  <c r="I161"/>
  <c r="J161" s="1"/>
  <c r="G162" l="1"/>
  <c r="D162"/>
  <c r="H162" l="1"/>
  <c r="F162"/>
  <c r="E163" s="1"/>
  <c r="I162"/>
  <c r="J162" s="1"/>
  <c r="G163" l="1"/>
  <c r="D163"/>
  <c r="H163" l="1"/>
  <c r="I163" s="1"/>
  <c r="J163" s="1"/>
  <c r="F163"/>
  <c r="E164" s="1"/>
  <c r="G164" l="1"/>
  <c r="D164"/>
  <c r="H164" l="1"/>
  <c r="I164" s="1"/>
  <c r="J164" s="1"/>
  <c r="F164"/>
  <c r="E165" s="1"/>
  <c r="G165" l="1"/>
  <c r="D165"/>
  <c r="H165" l="1"/>
  <c r="I165" s="1"/>
  <c r="J165" s="1"/>
  <c r="F165"/>
  <c r="E166" s="1"/>
  <c r="G166" l="1"/>
  <c r="D166"/>
  <c r="H166" l="1"/>
  <c r="I166" s="1"/>
  <c r="J166" s="1"/>
  <c r="F166"/>
  <c r="E167" s="1"/>
  <c r="G167" l="1"/>
  <c r="D167"/>
  <c r="H167" l="1"/>
  <c r="I167" s="1"/>
  <c r="J167" s="1"/>
  <c r="F167"/>
  <c r="E168" s="1"/>
  <c r="G168" l="1"/>
  <c r="D168"/>
  <c r="H168" l="1"/>
  <c r="F168"/>
  <c r="E169" s="1"/>
  <c r="I168"/>
  <c r="J168" s="1"/>
  <c r="G169" l="1"/>
  <c r="D169"/>
  <c r="H169" l="1"/>
  <c r="I169" s="1"/>
  <c r="J169" s="1"/>
  <c r="F169"/>
  <c r="E170" s="1"/>
  <c r="G170" l="1"/>
  <c r="D170"/>
  <c r="H170" l="1"/>
  <c r="F170"/>
  <c r="E171" s="1"/>
  <c r="I170"/>
  <c r="J170" s="1"/>
  <c r="G171" l="1"/>
  <c r="D171"/>
  <c r="H171" l="1"/>
  <c r="I171" s="1"/>
  <c r="J171" s="1"/>
  <c r="F171"/>
  <c r="E172" s="1"/>
  <c r="G172" l="1"/>
  <c r="D172"/>
  <c r="H172" l="1"/>
  <c r="F172"/>
  <c r="E173" s="1"/>
  <c r="I172"/>
  <c r="J172" s="1"/>
  <c r="G173" l="1"/>
  <c r="D173"/>
  <c r="H173" l="1"/>
  <c r="I173" s="1"/>
  <c r="J173" s="1"/>
  <c r="F173"/>
  <c r="E174" s="1"/>
  <c r="G174" l="1"/>
  <c r="D174"/>
  <c r="H174" l="1"/>
  <c r="I174" s="1"/>
  <c r="J174" s="1"/>
  <c r="F174"/>
  <c r="E175" s="1"/>
  <c r="G175" l="1"/>
  <c r="D175"/>
  <c r="H175" l="1"/>
  <c r="I175" s="1"/>
  <c r="J175" s="1"/>
  <c r="F175"/>
  <c r="E176" s="1"/>
  <c r="G176" l="1"/>
  <c r="D176"/>
  <c r="H176" l="1"/>
  <c r="I176" s="1"/>
  <c r="J176" s="1"/>
  <c r="F176"/>
  <c r="E177" s="1"/>
  <c r="G177" l="1"/>
  <c r="D177"/>
  <c r="H177" l="1"/>
  <c r="I177" s="1"/>
  <c r="J177" s="1"/>
  <c r="F177"/>
  <c r="E178" s="1"/>
  <c r="G178" l="1"/>
  <c r="D178"/>
  <c r="H178" l="1"/>
  <c r="I178" s="1"/>
  <c r="J178" s="1"/>
  <c r="F178"/>
  <c r="E179" s="1"/>
  <c r="G179" l="1"/>
  <c r="D179"/>
  <c r="H179" l="1"/>
  <c r="I179" s="1"/>
  <c r="J179" s="1"/>
  <c r="F179"/>
  <c r="E180" s="1"/>
  <c r="G180" l="1"/>
  <c r="D180"/>
  <c r="H180" l="1"/>
  <c r="I180" s="1"/>
  <c r="J180" s="1"/>
  <c r="F180"/>
  <c r="E181" s="1"/>
  <c r="G181" l="1"/>
  <c r="D181"/>
  <c r="H181" l="1"/>
  <c r="I181" s="1"/>
  <c r="J181" s="1"/>
  <c r="F181"/>
  <c r="E182" s="1"/>
  <c r="G182" l="1"/>
  <c r="D182"/>
  <c r="H182" l="1"/>
  <c r="F182"/>
  <c r="E183" s="1"/>
  <c r="I182"/>
  <c r="J182" s="1"/>
  <c r="G183" l="1"/>
  <c r="D183"/>
  <c r="H183" l="1"/>
  <c r="F183"/>
  <c r="E184" s="1"/>
  <c r="I183"/>
  <c r="J183" s="1"/>
  <c r="G184" l="1"/>
  <c r="D184"/>
  <c r="H184" l="1"/>
  <c r="F184"/>
  <c r="E185" s="1"/>
  <c r="I184"/>
  <c r="J184" s="1"/>
  <c r="G185" l="1"/>
  <c r="D185"/>
  <c r="H185" l="1"/>
  <c r="F185"/>
  <c r="E186" s="1"/>
  <c r="I185"/>
  <c r="J185" s="1"/>
  <c r="G186" l="1"/>
  <c r="D186"/>
  <c r="H186" l="1"/>
  <c r="I186" s="1"/>
  <c r="J186" s="1"/>
  <c r="F186"/>
  <c r="E187" s="1"/>
  <c r="G187" l="1"/>
  <c r="D187"/>
  <c r="F187" l="1"/>
  <c r="E188" s="1"/>
  <c r="D188" s="1"/>
  <c r="H187"/>
  <c r="I187" s="1"/>
  <c r="J187" s="1"/>
  <c r="H188" l="1"/>
  <c r="F188"/>
  <c r="E189" s="1"/>
  <c r="D189" s="1"/>
  <c r="G188"/>
  <c r="H189" l="1"/>
  <c r="F189"/>
  <c r="E190" s="1"/>
  <c r="I188"/>
  <c r="J188" s="1"/>
  <c r="G189"/>
  <c r="I189" l="1"/>
  <c r="J189" s="1"/>
  <c r="G190"/>
  <c r="D190"/>
  <c r="H190" l="1"/>
  <c r="I190" s="1"/>
  <c r="J190" s="1"/>
  <c r="F190"/>
  <c r="E191" s="1"/>
  <c r="G191" l="1"/>
  <c r="D191"/>
  <c r="H191" l="1"/>
  <c r="I191" s="1"/>
  <c r="J191" s="1"/>
  <c r="F191"/>
  <c r="E192" s="1"/>
  <c r="G192" l="1"/>
  <c r="D192"/>
  <c r="H192" l="1"/>
  <c r="I192" s="1"/>
  <c r="J192" s="1"/>
  <c r="F192"/>
  <c r="E193" s="1"/>
  <c r="G193" l="1"/>
  <c r="D193"/>
  <c r="H193" l="1"/>
  <c r="F193"/>
  <c r="E194" s="1"/>
  <c r="I193"/>
  <c r="J193" s="1"/>
  <c r="G194" l="1"/>
  <c r="D194"/>
  <c r="H194" l="1"/>
  <c r="I194" s="1"/>
  <c r="J194" s="1"/>
  <c r="F194"/>
  <c r="E195" s="1"/>
  <c r="G195" l="1"/>
  <c r="D195"/>
  <c r="H195" l="1"/>
  <c r="I195" s="1"/>
  <c r="J195" s="1"/>
  <c r="F195"/>
  <c r="E196" s="1"/>
  <c r="G196" l="1"/>
  <c r="D196"/>
  <c r="H196" l="1"/>
  <c r="I196" s="1"/>
  <c r="J196" s="1"/>
  <c r="F196"/>
  <c r="E197" s="1"/>
  <c r="G197" l="1"/>
  <c r="D197"/>
  <c r="H197" l="1"/>
  <c r="I197" s="1"/>
  <c r="J197" s="1"/>
  <c r="F197"/>
  <c r="E198" s="1"/>
  <c r="G198" l="1"/>
  <c r="D198"/>
  <c r="H198" l="1"/>
  <c r="I198" s="1"/>
  <c r="J198" s="1"/>
  <c r="F198"/>
  <c r="E199" s="1"/>
  <c r="G199" l="1"/>
  <c r="D199"/>
  <c r="H199" l="1"/>
  <c r="F199"/>
  <c r="E200" s="1"/>
  <c r="I199"/>
  <c r="J199" s="1"/>
  <c r="G200" l="1"/>
  <c r="D200"/>
  <c r="H200" l="1"/>
  <c r="I200" s="1"/>
  <c r="J200" s="1"/>
  <c r="F200"/>
  <c r="E201" s="1"/>
  <c r="G201" l="1"/>
  <c r="D201"/>
  <c r="H201" l="1"/>
  <c r="I201" s="1"/>
  <c r="J201" s="1"/>
  <c r="F201"/>
  <c r="E202" s="1"/>
  <c r="G202" l="1"/>
  <c r="D202"/>
  <c r="H202" l="1"/>
  <c r="I202" s="1"/>
  <c r="J202" s="1"/>
  <c r="F202"/>
  <c r="E203" s="1"/>
  <c r="G203" l="1"/>
  <c r="D203"/>
  <c r="H203" l="1"/>
  <c r="I203" s="1"/>
  <c r="J203" s="1"/>
  <c r="F203"/>
  <c r="E204" s="1"/>
  <c r="G204" l="1"/>
  <c r="D204"/>
  <c r="H204" l="1"/>
  <c r="I204" s="1"/>
  <c r="J204" s="1"/>
  <c r="F204"/>
  <c r="E205" s="1"/>
  <c r="G205" l="1"/>
  <c r="D205"/>
  <c r="H205" l="1"/>
  <c r="I205" s="1"/>
  <c r="J205" s="1"/>
  <c r="F205"/>
  <c r="E206" s="1"/>
  <c r="G206" l="1"/>
  <c r="D206"/>
  <c r="H206" l="1"/>
  <c r="I206" s="1"/>
  <c r="J206" s="1"/>
  <c r="F206"/>
  <c r="E207" s="1"/>
  <c r="G207" l="1"/>
  <c r="D207"/>
  <c r="H207" l="1"/>
  <c r="I207" s="1"/>
  <c r="J207" s="1"/>
  <c r="F207"/>
  <c r="E208" s="1"/>
  <c r="G208" l="1"/>
  <c r="D208"/>
  <c r="H208" l="1"/>
  <c r="I208" s="1"/>
  <c r="J208" s="1"/>
  <c r="F208"/>
  <c r="E209" s="1"/>
  <c r="G209" l="1"/>
  <c r="D209"/>
  <c r="H209" l="1"/>
  <c r="F209"/>
  <c r="E210" s="1"/>
  <c r="I209"/>
  <c r="J209" s="1"/>
  <c r="G210" l="1"/>
  <c r="D210"/>
  <c r="H210" l="1"/>
  <c r="I210" s="1"/>
  <c r="J210" s="1"/>
  <c r="F210"/>
  <c r="E211" s="1"/>
  <c r="G211" l="1"/>
  <c r="D211"/>
  <c r="H211" l="1"/>
  <c r="I211" s="1"/>
  <c r="J211" s="1"/>
  <c r="F211"/>
  <c r="E212" s="1"/>
  <c r="G212" l="1"/>
  <c r="D212"/>
  <c r="H212" l="1"/>
  <c r="I212" s="1"/>
  <c r="J212" s="1"/>
  <c r="F212"/>
  <c r="E213" s="1"/>
  <c r="G213" l="1"/>
  <c r="D213"/>
  <c r="H213" l="1"/>
  <c r="I213" s="1"/>
  <c r="J213" s="1"/>
  <c r="F213"/>
  <c r="E214" s="1"/>
  <c r="G214" l="1"/>
  <c r="D214"/>
  <c r="H214" l="1"/>
  <c r="I214" s="1"/>
  <c r="J214" s="1"/>
  <c r="F214"/>
  <c r="E215" s="1"/>
  <c r="G215" l="1"/>
  <c r="D215"/>
  <c r="H215" l="1"/>
  <c r="I215" s="1"/>
  <c r="J215" s="1"/>
  <c r="F215"/>
  <c r="E216" s="1"/>
  <c r="G216" l="1"/>
  <c r="D216"/>
  <c r="H216" l="1"/>
  <c r="I216" s="1"/>
  <c r="J216" s="1"/>
  <c r="F216"/>
  <c r="E217" s="1"/>
  <c r="G217" l="1"/>
  <c r="D217"/>
  <c r="H217" l="1"/>
  <c r="I217" s="1"/>
  <c r="J217" s="1"/>
  <c r="F217"/>
  <c r="E218" s="1"/>
  <c r="G218" l="1"/>
  <c r="D218"/>
  <c r="H218" l="1"/>
  <c r="I218" s="1"/>
  <c r="J218" s="1"/>
  <c r="F218"/>
  <c r="E219" s="1"/>
  <c r="G219" l="1"/>
  <c r="D219"/>
  <c r="F219" l="1"/>
  <c r="E220" s="1"/>
  <c r="D220" s="1"/>
  <c r="H219"/>
  <c r="I219" s="1"/>
  <c r="J219" s="1"/>
  <c r="H220" l="1"/>
  <c r="F220"/>
  <c r="E221" s="1"/>
  <c r="D221" s="1"/>
  <c r="G220"/>
  <c r="H221" l="1"/>
  <c r="F221"/>
  <c r="E222" s="1"/>
  <c r="I220"/>
  <c r="J220" s="1"/>
  <c r="G221"/>
  <c r="I221" l="1"/>
  <c r="J221" s="1"/>
  <c r="G222"/>
  <c r="D222"/>
  <c r="H222" l="1"/>
  <c r="F222"/>
  <c r="E223" s="1"/>
  <c r="I222"/>
  <c r="J222" s="1"/>
  <c r="G223" l="1"/>
  <c r="D223"/>
  <c r="H223" l="1"/>
  <c r="I223" s="1"/>
  <c r="J223" s="1"/>
  <c r="F223"/>
  <c r="E224" s="1"/>
  <c r="G224" l="1"/>
  <c r="D224"/>
  <c r="H224" l="1"/>
  <c r="I224" s="1"/>
  <c r="J224" s="1"/>
  <c r="F224"/>
  <c r="E225" s="1"/>
  <c r="G225" l="1"/>
  <c r="D225"/>
  <c r="H225" l="1"/>
  <c r="I225" s="1"/>
  <c r="J225" s="1"/>
  <c r="F225"/>
  <c r="E226" s="1"/>
  <c r="G226" l="1"/>
  <c r="D226"/>
  <c r="H226" l="1"/>
  <c r="I226" s="1"/>
  <c r="J226" s="1"/>
  <c r="F226"/>
  <c r="E227" s="1"/>
  <c r="G227" l="1"/>
  <c r="D227"/>
  <c r="H227" l="1"/>
  <c r="I227" s="1"/>
  <c r="J227" s="1"/>
  <c r="F227"/>
  <c r="E228" s="1"/>
  <c r="G228" l="1"/>
  <c r="D228"/>
  <c r="H228" l="1"/>
  <c r="I228" s="1"/>
  <c r="J228" s="1"/>
  <c r="F228"/>
  <c r="E229" s="1"/>
  <c r="G229" l="1"/>
  <c r="D229"/>
  <c r="H229" l="1"/>
  <c r="I229" s="1"/>
  <c r="J229" s="1"/>
  <c r="F229"/>
  <c r="E230" s="1"/>
  <c r="G230" l="1"/>
  <c r="D230"/>
  <c r="H230" l="1"/>
  <c r="I230" s="1"/>
  <c r="J230" s="1"/>
  <c r="F230"/>
  <c r="E231" s="1"/>
  <c r="G231" l="1"/>
  <c r="D231"/>
  <c r="H231" l="1"/>
  <c r="I231" s="1"/>
  <c r="J231" s="1"/>
  <c r="F231"/>
  <c r="E232" s="1"/>
  <c r="G232" l="1"/>
  <c r="D232"/>
  <c r="H232" l="1"/>
  <c r="I232" s="1"/>
  <c r="J232" s="1"/>
  <c r="F232"/>
  <c r="E233" s="1"/>
  <c r="G233" l="1"/>
  <c r="D233"/>
  <c r="H233" l="1"/>
  <c r="I233" s="1"/>
  <c r="J233" s="1"/>
  <c r="F233"/>
  <c r="E234" s="1"/>
  <c r="G234" l="1"/>
  <c r="D234"/>
  <c r="H234" l="1"/>
  <c r="I234" s="1"/>
  <c r="J234" s="1"/>
  <c r="F234"/>
  <c r="E235" s="1"/>
  <c r="G235" l="1"/>
  <c r="D235"/>
  <c r="H235" l="1"/>
  <c r="I235" s="1"/>
  <c r="J235" s="1"/>
  <c r="F235"/>
  <c r="E236" s="1"/>
  <c r="G236" l="1"/>
  <c r="D236"/>
  <c r="H236" l="1"/>
  <c r="I236" s="1"/>
  <c r="J236" s="1"/>
  <c r="F236"/>
  <c r="E237" s="1"/>
  <c r="G237" l="1"/>
  <c r="D237"/>
  <c r="H237" l="1"/>
  <c r="I237" s="1"/>
  <c r="J237" s="1"/>
  <c r="F237"/>
  <c r="E238" s="1"/>
  <c r="G238" l="1"/>
  <c r="D238"/>
  <c r="H238" l="1"/>
  <c r="I238" s="1"/>
  <c r="J238" s="1"/>
  <c r="F238"/>
  <c r="E239" s="1"/>
  <c r="G239" l="1"/>
  <c r="D239"/>
  <c r="H239" l="1"/>
  <c r="I239" s="1"/>
  <c r="J239" s="1"/>
  <c r="F239"/>
  <c r="E240" s="1"/>
  <c r="G240" l="1"/>
  <c r="D240"/>
  <c r="H240" l="1"/>
  <c r="I240" s="1"/>
  <c r="J240" s="1"/>
  <c r="F240"/>
  <c r="E241" s="1"/>
  <c r="G241" l="1"/>
  <c r="D241"/>
  <c r="H241" l="1"/>
  <c r="I241" s="1"/>
  <c r="J241" s="1"/>
  <c r="F241"/>
  <c r="E242" s="1"/>
  <c r="G242" l="1"/>
  <c r="D242"/>
  <c r="H242" l="1"/>
  <c r="F242"/>
  <c r="E243" s="1"/>
  <c r="I242"/>
  <c r="J242" s="1"/>
  <c r="G243" l="1"/>
  <c r="D243"/>
  <c r="H243" l="1"/>
  <c r="I243" s="1"/>
  <c r="J243" s="1"/>
  <c r="F243"/>
  <c r="E244" s="1"/>
  <c r="G244" l="1"/>
  <c r="D244"/>
  <c r="H244" l="1"/>
  <c r="I244" s="1"/>
  <c r="J244" s="1"/>
  <c r="F244"/>
  <c r="E245" s="1"/>
  <c r="G245" l="1"/>
  <c r="D245"/>
  <c r="H245" l="1"/>
  <c r="I245" s="1"/>
  <c r="J245" s="1"/>
  <c r="F245"/>
  <c r="E246" s="1"/>
  <c r="G246" l="1"/>
  <c r="D246"/>
  <c r="H246" l="1"/>
  <c r="F246"/>
  <c r="E247" s="1"/>
  <c r="I246"/>
  <c r="J246" s="1"/>
  <c r="G247" l="1"/>
  <c r="D247"/>
  <c r="H247" l="1"/>
  <c r="I247" s="1"/>
  <c r="J247" s="1"/>
  <c r="F247"/>
  <c r="E248" s="1"/>
  <c r="G248" l="1"/>
  <c r="D248"/>
  <c r="H248" l="1"/>
  <c r="I248" s="1"/>
  <c r="J248" s="1"/>
  <c r="F248"/>
  <c r="E249" s="1"/>
  <c r="G249" l="1"/>
  <c r="D249"/>
  <c r="H249" l="1"/>
  <c r="I249" s="1"/>
  <c r="J249" s="1"/>
  <c r="F249"/>
  <c r="E250" s="1"/>
  <c r="G250" l="1"/>
  <c r="D250"/>
  <c r="H250" l="1"/>
  <c r="I250" s="1"/>
  <c r="J250" s="1"/>
  <c r="F250"/>
  <c r="E251" s="1"/>
  <c r="G251" l="1"/>
  <c r="D251"/>
  <c r="F251" l="1"/>
  <c r="E252" s="1"/>
  <c r="D252" s="1"/>
  <c r="H251"/>
  <c r="I251" s="1"/>
  <c r="J251" s="1"/>
  <c r="H252" l="1"/>
  <c r="F252"/>
  <c r="E253" s="1"/>
  <c r="G252"/>
  <c r="G253" l="1"/>
  <c r="I252"/>
  <c r="J252" s="1"/>
  <c r="D253"/>
  <c r="H253" l="1"/>
  <c r="I253" s="1"/>
  <c r="J253" s="1"/>
  <c r="F253"/>
  <c r="E254" s="1"/>
  <c r="G254" l="1"/>
  <c r="D254"/>
  <c r="H254" l="1"/>
  <c r="I254" s="1"/>
  <c r="J254" s="1"/>
  <c r="F254"/>
  <c r="E255" s="1"/>
  <c r="G255" l="1"/>
  <c r="D255"/>
  <c r="H255" l="1"/>
  <c r="F255"/>
  <c r="E256" s="1"/>
  <c r="I255"/>
  <c r="J255" s="1"/>
  <c r="G256" l="1"/>
  <c r="D256"/>
  <c r="H256" l="1"/>
  <c r="F256"/>
  <c r="E257" s="1"/>
  <c r="I256"/>
  <c r="J256" s="1"/>
  <c r="G257" l="1"/>
  <c r="D257"/>
  <c r="H257" l="1"/>
  <c r="I257" s="1"/>
  <c r="J257" s="1"/>
  <c r="F257"/>
  <c r="E258" s="1"/>
  <c r="G258" l="1"/>
  <c r="D258"/>
  <c r="H258" l="1"/>
  <c r="I258" s="1"/>
  <c r="J258" s="1"/>
  <c r="F258"/>
  <c r="E259" s="1"/>
  <c r="G259" l="1"/>
  <c r="D259"/>
  <c r="H259" l="1"/>
  <c r="F259"/>
  <c r="E260" s="1"/>
  <c r="I259"/>
  <c r="J259" s="1"/>
  <c r="G260" l="1"/>
  <c r="D260"/>
  <c r="H260" l="1"/>
  <c r="I260" s="1"/>
  <c r="J260" s="1"/>
  <c r="F260"/>
  <c r="E261" s="1"/>
  <c r="G261" l="1"/>
  <c r="D261"/>
  <c r="H261" l="1"/>
  <c r="I261" s="1"/>
  <c r="J261" s="1"/>
  <c r="F261"/>
  <c r="E262" s="1"/>
  <c r="G262" l="1"/>
  <c r="D262"/>
  <c r="H262" l="1"/>
  <c r="I262" s="1"/>
  <c r="J262" s="1"/>
  <c r="F262"/>
  <c r="E263" s="1"/>
  <c r="G263" l="1"/>
  <c r="D263"/>
  <c r="H263" l="1"/>
  <c r="I263" s="1"/>
  <c r="J263" s="1"/>
  <c r="F263"/>
  <c r="E264" s="1"/>
  <c r="G264" l="1"/>
  <c r="D264"/>
  <c r="H264" l="1"/>
  <c r="F264"/>
  <c r="E265" s="1"/>
  <c r="I264"/>
  <c r="J264" s="1"/>
  <c r="G265" l="1"/>
  <c r="D265"/>
  <c r="H265" l="1"/>
  <c r="I265" s="1"/>
  <c r="J265" s="1"/>
  <c r="F265"/>
  <c r="E266" s="1"/>
  <c r="G266" l="1"/>
  <c r="D266"/>
  <c r="H266" l="1"/>
  <c r="I266" s="1"/>
  <c r="J266" s="1"/>
  <c r="F266"/>
  <c r="E267" s="1"/>
  <c r="G267" l="1"/>
  <c r="D267"/>
  <c r="H267" l="1"/>
  <c r="F267"/>
  <c r="E268" s="1"/>
  <c r="I267"/>
  <c r="J267" s="1"/>
  <c r="G268" l="1"/>
  <c r="D268"/>
  <c r="H268" l="1"/>
  <c r="I268" s="1"/>
  <c r="J268" s="1"/>
  <c r="F268"/>
  <c r="E269" s="1"/>
  <c r="G269" l="1"/>
  <c r="D269"/>
  <c r="H269" l="1"/>
  <c r="I269" s="1"/>
  <c r="J269" s="1"/>
  <c r="F269"/>
  <c r="E270" s="1"/>
  <c r="G270" l="1"/>
  <c r="D270"/>
  <c r="H270" l="1"/>
  <c r="I270" s="1"/>
  <c r="J270" s="1"/>
  <c r="F270"/>
  <c r="E271" s="1"/>
  <c r="G271" l="1"/>
  <c r="D271"/>
  <c r="H271" l="1"/>
  <c r="I271" s="1"/>
  <c r="J271" s="1"/>
  <c r="F271"/>
  <c r="E272" s="1"/>
  <c r="G272" l="1"/>
  <c r="D272"/>
  <c r="H272" l="1"/>
  <c r="F272"/>
  <c r="E273" s="1"/>
  <c r="I272"/>
  <c r="J272" s="1"/>
  <c r="G273" l="1"/>
  <c r="D273"/>
  <c r="H273" l="1"/>
  <c r="F273"/>
  <c r="E274" s="1"/>
  <c r="I273"/>
  <c r="J273" s="1"/>
  <c r="G274" l="1"/>
  <c r="D274"/>
  <c r="H274" l="1"/>
  <c r="I274" s="1"/>
  <c r="J274" s="1"/>
  <c r="F274"/>
  <c r="E275" s="1"/>
  <c r="G275" l="1"/>
  <c r="D275"/>
  <c r="H275" l="1"/>
  <c r="I275" s="1"/>
  <c r="J275" s="1"/>
  <c r="F275"/>
  <c r="E276" s="1"/>
  <c r="G276" l="1"/>
  <c r="D276"/>
  <c r="H276" l="1"/>
  <c r="I276" s="1"/>
  <c r="J276" s="1"/>
  <c r="F276"/>
  <c r="E277" s="1"/>
  <c r="G277" l="1"/>
  <c r="D277"/>
  <c r="H277" l="1"/>
  <c r="I277" s="1"/>
  <c r="J277" s="1"/>
  <c r="F277"/>
  <c r="E278" s="1"/>
  <c r="G278" l="1"/>
  <c r="D278"/>
  <c r="H278" l="1"/>
  <c r="I278" s="1"/>
  <c r="J278" s="1"/>
  <c r="F278"/>
  <c r="E279" s="1"/>
  <c r="G279" l="1"/>
  <c r="D279"/>
  <c r="H279" l="1"/>
  <c r="F279"/>
  <c r="E280" s="1"/>
  <c r="I279"/>
  <c r="J279" s="1"/>
  <c r="G280" l="1"/>
  <c r="D280"/>
  <c r="H280" l="1"/>
  <c r="F280"/>
  <c r="E281" s="1"/>
  <c r="I280"/>
  <c r="J280" s="1"/>
  <c r="G281" l="1"/>
  <c r="D281"/>
  <c r="H281" l="1"/>
  <c r="I281" s="1"/>
  <c r="J281" s="1"/>
  <c r="F281"/>
  <c r="E282" s="1"/>
  <c r="G282" l="1"/>
  <c r="D282"/>
  <c r="H282" l="1"/>
  <c r="I282" s="1"/>
  <c r="J282" s="1"/>
  <c r="F282"/>
  <c r="E283" s="1"/>
  <c r="G283" l="1"/>
  <c r="D283"/>
  <c r="H283" l="1"/>
  <c r="I283" s="1"/>
  <c r="J283" s="1"/>
  <c r="F283"/>
  <c r="E284" s="1"/>
  <c r="G284" l="1"/>
  <c r="D284"/>
  <c r="H284" l="1"/>
  <c r="F284"/>
  <c r="E285" s="1"/>
  <c r="I284"/>
  <c r="J284" s="1"/>
  <c r="G285" l="1"/>
  <c r="D285"/>
  <c r="H285" l="1"/>
  <c r="I285" s="1"/>
  <c r="J285" s="1"/>
  <c r="F285"/>
  <c r="E286" s="1"/>
  <c r="G286" l="1"/>
  <c r="D286"/>
  <c r="H286" l="1"/>
  <c r="I286" s="1"/>
  <c r="J286" s="1"/>
  <c r="F286"/>
  <c r="E287" s="1"/>
  <c r="G287" l="1"/>
  <c r="D287"/>
  <c r="H287" l="1"/>
  <c r="F287"/>
  <c r="E288" s="1"/>
  <c r="I287"/>
  <c r="J287" s="1"/>
  <c r="G288" l="1"/>
  <c r="D288"/>
  <c r="H288" l="1"/>
  <c r="I288" s="1"/>
  <c r="J288" s="1"/>
  <c r="F288"/>
  <c r="E289" s="1"/>
  <c r="G289" l="1"/>
  <c r="D289"/>
  <c r="H289" l="1"/>
  <c r="I289" s="1"/>
  <c r="J289" s="1"/>
  <c r="F289"/>
  <c r="E290" s="1"/>
  <c r="G290" l="1"/>
  <c r="D290"/>
  <c r="H290" l="1"/>
  <c r="I290" s="1"/>
  <c r="J290" s="1"/>
  <c r="F290"/>
  <c r="E291" s="1"/>
  <c r="G291" l="1"/>
  <c r="D291"/>
  <c r="F291" l="1"/>
  <c r="E292" s="1"/>
  <c r="D292" s="1"/>
  <c r="H291"/>
  <c r="I291" s="1"/>
  <c r="J291" s="1"/>
  <c r="H292" l="1"/>
  <c r="F292"/>
  <c r="E293" s="1"/>
  <c r="D293" s="1"/>
  <c r="G292"/>
  <c r="H293" l="1"/>
  <c r="F293"/>
  <c r="E294" s="1"/>
  <c r="I292"/>
  <c r="J292" s="1"/>
  <c r="G293"/>
  <c r="I293" l="1"/>
  <c r="J293" s="1"/>
  <c r="G294"/>
  <c r="D294"/>
  <c r="H294" l="1"/>
  <c r="I294" s="1"/>
  <c r="J294" s="1"/>
  <c r="F294"/>
  <c r="E295" s="1"/>
  <c r="G295" l="1"/>
  <c r="D295"/>
  <c r="H295" l="1"/>
  <c r="I295" s="1"/>
  <c r="J295" s="1"/>
  <c r="F295"/>
  <c r="E296" s="1"/>
  <c r="G296" l="1"/>
  <c r="D296"/>
  <c r="H296" l="1"/>
  <c r="F296"/>
  <c r="E297" s="1"/>
  <c r="I296"/>
  <c r="J296" s="1"/>
  <c r="G297" l="1"/>
  <c r="D297"/>
  <c r="H297" l="1"/>
  <c r="I297" s="1"/>
  <c r="J297" s="1"/>
  <c r="F297"/>
  <c r="E298" s="1"/>
  <c r="G298" l="1"/>
  <c r="D298"/>
  <c r="H298" l="1"/>
  <c r="I298" s="1"/>
  <c r="J298" s="1"/>
  <c r="F298"/>
  <c r="E299" s="1"/>
  <c r="G299" l="1"/>
  <c r="D299"/>
  <c r="H299" l="1"/>
  <c r="I299" s="1"/>
  <c r="J299" s="1"/>
  <c r="F299"/>
  <c r="E300" s="1"/>
  <c r="G300" l="1"/>
  <c r="D300"/>
  <c r="H300" l="1"/>
  <c r="I300" s="1"/>
  <c r="J300" s="1"/>
  <c r="F300"/>
  <c r="E301" s="1"/>
  <c r="G301" l="1"/>
  <c r="D301"/>
  <c r="H301" l="1"/>
  <c r="I301" s="1"/>
  <c r="J301" s="1"/>
  <c r="F301"/>
  <c r="E302" s="1"/>
  <c r="G302" l="1"/>
  <c r="D302"/>
  <c r="H302" l="1"/>
  <c r="I302" s="1"/>
  <c r="J302" s="1"/>
  <c r="F302"/>
  <c r="E303" s="1"/>
  <c r="G303" l="1"/>
  <c r="D303"/>
  <c r="H303" l="1"/>
  <c r="F303"/>
  <c r="E304" s="1"/>
  <c r="I303"/>
  <c r="J303" s="1"/>
  <c r="G304" l="1"/>
  <c r="D304"/>
  <c r="H304" l="1"/>
  <c r="I304" s="1"/>
  <c r="J304" s="1"/>
  <c r="F304"/>
  <c r="E305" s="1"/>
  <c r="G305" l="1"/>
  <c r="D305"/>
  <c r="H305" l="1"/>
  <c r="I305" s="1"/>
  <c r="J305" s="1"/>
  <c r="F305"/>
  <c r="E306" s="1"/>
  <c r="G306" l="1"/>
  <c r="D306"/>
  <c r="H306" l="1"/>
  <c r="F306"/>
  <c r="E307" s="1"/>
  <c r="I306"/>
  <c r="J306" s="1"/>
  <c r="G307" l="1"/>
  <c r="D307"/>
  <c r="F307" l="1"/>
  <c r="E308" s="1"/>
  <c r="D308" s="1"/>
  <c r="H307"/>
  <c r="I307" s="1"/>
  <c r="J307" s="1"/>
  <c r="H308" l="1"/>
  <c r="F308"/>
  <c r="E309" s="1"/>
  <c r="D309" s="1"/>
  <c r="G308"/>
  <c r="H309" l="1"/>
  <c r="F309"/>
  <c r="E310" s="1"/>
  <c r="I308"/>
  <c r="J308" s="1"/>
  <c r="G309"/>
  <c r="I309" l="1"/>
  <c r="J309" s="1"/>
  <c r="G310"/>
  <c r="D310"/>
  <c r="H310" l="1"/>
  <c r="F310"/>
  <c r="E311" s="1"/>
  <c r="I310"/>
  <c r="J310" s="1"/>
  <c r="G311" l="1"/>
  <c r="D311"/>
  <c r="H311" l="1"/>
  <c r="I311" s="1"/>
  <c r="J311" s="1"/>
  <c r="F311"/>
  <c r="E312" s="1"/>
  <c r="G312" l="1"/>
  <c r="D312"/>
  <c r="H312" l="1"/>
  <c r="I312" s="1"/>
  <c r="J312" s="1"/>
  <c r="F312"/>
  <c r="E313" s="1"/>
  <c r="G313" l="1"/>
  <c r="D313"/>
  <c r="H313" l="1"/>
  <c r="I313" s="1"/>
  <c r="J313" s="1"/>
  <c r="F313"/>
  <c r="E314" s="1"/>
  <c r="G314" l="1"/>
  <c r="D314"/>
  <c r="H314" l="1"/>
  <c r="I314" s="1"/>
  <c r="J314" s="1"/>
  <c r="F314"/>
  <c r="E315" s="1"/>
  <c r="G315" l="1"/>
  <c r="D315"/>
  <c r="H315" l="1"/>
  <c r="I315" s="1"/>
  <c r="J315" s="1"/>
  <c r="F315"/>
  <c r="E316" s="1"/>
  <c r="G316" l="1"/>
  <c r="D316"/>
  <c r="H316" l="1"/>
  <c r="I316" s="1"/>
  <c r="J316" s="1"/>
  <c r="F316"/>
  <c r="E317" s="1"/>
  <c r="G317" l="1"/>
  <c r="D317"/>
  <c r="H317" l="1"/>
  <c r="I317" s="1"/>
  <c r="J317" s="1"/>
  <c r="F317"/>
  <c r="E318" s="1"/>
  <c r="G318" l="1"/>
  <c r="D318"/>
  <c r="H318" l="1"/>
  <c r="I318" s="1"/>
  <c r="J318" s="1"/>
  <c r="F318"/>
  <c r="E319" s="1"/>
  <c r="G319" l="1"/>
  <c r="D319"/>
  <c r="H319" l="1"/>
  <c r="I319" s="1"/>
  <c r="J319" s="1"/>
  <c r="F319"/>
  <c r="E320" s="1"/>
  <c r="G320" l="1"/>
  <c r="D320"/>
  <c r="H320" l="1"/>
  <c r="I320" s="1"/>
  <c r="J320" s="1"/>
  <c r="F320"/>
  <c r="E321" s="1"/>
  <c r="G321" l="1"/>
  <c r="D321"/>
  <c r="H321" l="1"/>
  <c r="I321" s="1"/>
  <c r="J321" s="1"/>
  <c r="F321"/>
  <c r="E322" s="1"/>
  <c r="G322" l="1"/>
  <c r="D322"/>
  <c r="H322" l="1"/>
  <c r="I322" s="1"/>
  <c r="J322" s="1"/>
  <c r="F322"/>
  <c r="E323" s="1"/>
  <c r="G323" l="1"/>
  <c r="D323"/>
  <c r="F323" l="1"/>
  <c r="E324" s="1"/>
  <c r="D324" s="1"/>
  <c r="H323"/>
  <c r="I323" s="1"/>
  <c r="J323" s="1"/>
  <c r="H324" l="1"/>
  <c r="F324"/>
  <c r="E325" s="1"/>
  <c r="D325" s="1"/>
  <c r="G324"/>
  <c r="H325" l="1"/>
  <c r="F325"/>
  <c r="E326" s="1"/>
  <c r="I324"/>
  <c r="J324" s="1"/>
  <c r="G325"/>
  <c r="I325" l="1"/>
  <c r="J325" s="1"/>
  <c r="G326"/>
  <c r="D326"/>
  <c r="H326" l="1"/>
  <c r="I326" s="1"/>
  <c r="J326" s="1"/>
  <c r="F326"/>
  <c r="E327" s="1"/>
  <c r="G327" l="1"/>
  <c r="D327"/>
  <c r="H327" l="1"/>
  <c r="I327" s="1"/>
  <c r="J327" s="1"/>
  <c r="F327"/>
  <c r="E328" s="1"/>
  <c r="G328" l="1"/>
  <c r="D328"/>
  <c r="H328" l="1"/>
  <c r="I328" s="1"/>
  <c r="J328" s="1"/>
  <c r="F328"/>
  <c r="E329" s="1"/>
  <c r="G329" l="1"/>
  <c r="D329"/>
  <c r="H329" l="1"/>
  <c r="I329" s="1"/>
  <c r="J329" s="1"/>
  <c r="F329"/>
  <c r="E330" s="1"/>
  <c r="G330" l="1"/>
  <c r="D330"/>
  <c r="H330" l="1"/>
  <c r="I330" s="1"/>
  <c r="J330" s="1"/>
  <c r="F330"/>
  <c r="E331" s="1"/>
  <c r="G331" l="1"/>
  <c r="D331"/>
  <c r="H331" l="1"/>
  <c r="I331" s="1"/>
  <c r="J331" s="1"/>
  <c r="F331"/>
  <c r="E332" s="1"/>
  <c r="G332" l="1"/>
  <c r="D332"/>
  <c r="H332" l="1"/>
  <c r="F332"/>
  <c r="E333" s="1"/>
  <c r="I332"/>
  <c r="J332" s="1"/>
  <c r="G333" l="1"/>
  <c r="D333"/>
  <c r="H333" l="1"/>
  <c r="I333" s="1"/>
  <c r="J333" s="1"/>
  <c r="F333"/>
  <c r="E334" s="1"/>
  <c r="G334" l="1"/>
  <c r="D334"/>
  <c r="H334" l="1"/>
  <c r="I334" s="1"/>
  <c r="J334" s="1"/>
  <c r="F334"/>
  <c r="E335" s="1"/>
  <c r="G335" l="1"/>
  <c r="D335"/>
  <c r="H335" l="1"/>
  <c r="I335" s="1"/>
  <c r="J335" s="1"/>
  <c r="F335"/>
  <c r="E336" s="1"/>
  <c r="G336" l="1"/>
  <c r="D336"/>
  <c r="H336" l="1"/>
  <c r="F336"/>
  <c r="E337" s="1"/>
  <c r="I336"/>
  <c r="J336" s="1"/>
  <c r="G337" l="1"/>
  <c r="D337"/>
  <c r="H337" l="1"/>
  <c r="F337"/>
  <c r="E338" s="1"/>
  <c r="I337"/>
  <c r="J337" s="1"/>
  <c r="G338" l="1"/>
  <c r="D338"/>
  <c r="H338" l="1"/>
  <c r="I338" s="1"/>
  <c r="J338" s="1"/>
  <c r="F338"/>
  <c r="E339" s="1"/>
  <c r="G339" l="1"/>
  <c r="D339"/>
  <c r="F339" l="1"/>
  <c r="E340" s="1"/>
  <c r="D340" s="1"/>
  <c r="H339"/>
  <c r="I339" s="1"/>
  <c r="J339" s="1"/>
  <c r="H340" l="1"/>
  <c r="F340"/>
  <c r="E341" s="1"/>
  <c r="D341" s="1"/>
  <c r="G340"/>
  <c r="I340" s="1"/>
  <c r="J340" s="1"/>
  <c r="H341" l="1"/>
  <c r="F341"/>
  <c r="E342" s="1"/>
  <c r="D342" s="1"/>
  <c r="G341"/>
  <c r="H342" l="1"/>
  <c r="F342"/>
  <c r="E343" s="1"/>
  <c r="I341"/>
  <c r="J341" s="1"/>
  <c r="G342"/>
  <c r="I342" l="1"/>
  <c r="J342" s="1"/>
  <c r="G343"/>
  <c r="D343"/>
  <c r="H343" l="1"/>
  <c r="I343" s="1"/>
  <c r="J343" s="1"/>
  <c r="F343"/>
  <c r="E344" s="1"/>
  <c r="G344" l="1"/>
  <c r="D344"/>
  <c r="H344" l="1"/>
  <c r="F344"/>
  <c r="E345" s="1"/>
  <c r="I344"/>
  <c r="J344" s="1"/>
  <c r="G345" l="1"/>
  <c r="D345"/>
  <c r="H345" l="1"/>
  <c r="I345" s="1"/>
  <c r="J345" s="1"/>
  <c r="F345"/>
  <c r="E346" s="1"/>
  <c r="G346" l="1"/>
  <c r="D346"/>
  <c r="H346" l="1"/>
  <c r="I346" s="1"/>
  <c r="J346" s="1"/>
  <c r="F346"/>
  <c r="E347" s="1"/>
  <c r="G347" l="1"/>
  <c r="D347"/>
  <c r="H347" l="1"/>
  <c r="I347" s="1"/>
  <c r="J347" s="1"/>
  <c r="F347"/>
  <c r="E348" s="1"/>
  <c r="G348" l="1"/>
  <c r="D348"/>
  <c r="H348" l="1"/>
  <c r="I348" s="1"/>
  <c r="J348" s="1"/>
  <c r="F348"/>
  <c r="E349" s="1"/>
  <c r="G349" l="1"/>
  <c r="D349"/>
  <c r="H349" l="1"/>
  <c r="F349"/>
  <c r="E350" s="1"/>
  <c r="I349"/>
  <c r="J349" s="1"/>
  <c r="G350" l="1"/>
  <c r="D350"/>
  <c r="H350" l="1"/>
  <c r="I350" s="1"/>
  <c r="J350" s="1"/>
  <c r="F350"/>
  <c r="E351" s="1"/>
  <c r="G351" l="1"/>
  <c r="D351"/>
  <c r="H351" l="1"/>
  <c r="I351" s="1"/>
  <c r="J351" s="1"/>
  <c r="F351"/>
  <c r="E352" s="1"/>
  <c r="G352" l="1"/>
  <c r="D352"/>
  <c r="H352" l="1"/>
  <c r="I352" s="1"/>
  <c r="J352" s="1"/>
  <c r="F352"/>
  <c r="E353" s="1"/>
  <c r="G353" l="1"/>
  <c r="D353"/>
  <c r="H353" l="1"/>
  <c r="I353" s="1"/>
  <c r="J353" s="1"/>
  <c r="F353"/>
  <c r="E354" s="1"/>
  <c r="G354" l="1"/>
  <c r="D354"/>
  <c r="H354" l="1"/>
  <c r="F354"/>
  <c r="E355" s="1"/>
  <c r="I354"/>
  <c r="J354" s="1"/>
  <c r="G355" l="1"/>
  <c r="D355"/>
  <c r="F355" l="1"/>
  <c r="E356" s="1"/>
  <c r="H355"/>
  <c r="I355" s="1"/>
  <c r="J355" s="1"/>
  <c r="G356" l="1"/>
  <c r="D356"/>
  <c r="H356" l="1"/>
  <c r="I356" s="1"/>
  <c r="J356" s="1"/>
  <c r="F356"/>
  <c r="E357" s="1"/>
  <c r="G357" l="1"/>
  <c r="D357"/>
  <c r="H357" l="1"/>
  <c r="I357" s="1"/>
  <c r="J357" s="1"/>
  <c r="F357"/>
  <c r="E358" s="1"/>
  <c r="G358" l="1"/>
  <c r="D358"/>
  <c r="H358" l="1"/>
  <c r="F358"/>
  <c r="E359" s="1"/>
  <c r="I358"/>
  <c r="J358" s="1"/>
  <c r="G359" l="1"/>
  <c r="D359"/>
  <c r="H359" l="1"/>
  <c r="F359"/>
  <c r="E360" s="1"/>
  <c r="I359"/>
  <c r="J359" s="1"/>
  <c r="G360" l="1"/>
  <c r="D360"/>
  <c r="H360" l="1"/>
  <c r="I360" s="1"/>
  <c r="J360" s="1"/>
  <c r="F360"/>
  <c r="E361" s="1"/>
  <c r="G361" l="1"/>
  <c r="D361"/>
  <c r="H361" l="1"/>
  <c r="I361" s="1"/>
  <c r="J361" s="1"/>
  <c r="F361"/>
  <c r="E362" s="1"/>
  <c r="G362" l="1"/>
  <c r="D362"/>
  <c r="H362" l="1"/>
  <c r="I362" s="1"/>
  <c r="J362" s="1"/>
  <c r="F362"/>
  <c r="E363" s="1"/>
  <c r="G363" l="1"/>
  <c r="D363"/>
  <c r="H363" l="1"/>
  <c r="F363"/>
  <c r="E364" s="1"/>
  <c r="I363"/>
  <c r="J363" s="1"/>
  <c r="G364" l="1"/>
  <c r="D364"/>
  <c r="H364" l="1"/>
  <c r="I364" s="1"/>
  <c r="J364" s="1"/>
  <c r="F364"/>
  <c r="E365" s="1"/>
  <c r="G365" l="1"/>
  <c r="D365"/>
  <c r="H365" l="1"/>
  <c r="F365"/>
  <c r="E366" s="1"/>
  <c r="I365"/>
  <c r="J365" s="1"/>
  <c r="G366" l="1"/>
  <c r="D366"/>
  <c r="H366" l="1"/>
  <c r="I366" s="1"/>
  <c r="J366" s="1"/>
  <c r="F366"/>
  <c r="E367" s="1"/>
  <c r="G367" l="1"/>
  <c r="D367"/>
  <c r="H367" l="1"/>
  <c r="I367" s="1"/>
  <c r="J367" s="1"/>
  <c r="F367"/>
  <c r="E368" s="1"/>
  <c r="G368" l="1"/>
  <c r="D368"/>
  <c r="H368" l="1"/>
  <c r="I368" s="1"/>
  <c r="J368" s="1"/>
  <c r="F368"/>
  <c r="E369" s="1"/>
  <c r="G369" l="1"/>
  <c r="D369"/>
  <c r="H369" l="1"/>
  <c r="I369" s="1"/>
  <c r="J369" s="1"/>
  <c r="F369"/>
  <c r="E370" s="1"/>
  <c r="G370" l="1"/>
  <c r="D370"/>
  <c r="H370" l="1"/>
  <c r="F370"/>
  <c r="E371" s="1"/>
  <c r="I370"/>
  <c r="J370" s="1"/>
  <c r="G371" l="1"/>
  <c r="D371"/>
  <c r="F371" l="1"/>
  <c r="E372" s="1"/>
  <c r="H371"/>
  <c r="I371" s="1"/>
  <c r="J371" s="1"/>
  <c r="G372" l="1"/>
  <c r="D372"/>
  <c r="H372" l="1"/>
  <c r="I372" s="1"/>
  <c r="J372" s="1"/>
  <c r="F372"/>
  <c r="E373" s="1"/>
  <c r="G373" l="1"/>
  <c r="D373"/>
  <c r="H373" l="1"/>
  <c r="F373"/>
  <c r="E374" s="1"/>
  <c r="I373"/>
  <c r="J373" s="1"/>
  <c r="G374" l="1"/>
  <c r="D374"/>
  <c r="H374" l="1"/>
  <c r="I374" s="1"/>
  <c r="J374" s="1"/>
  <c r="F374"/>
  <c r="E375" s="1"/>
  <c r="G375" l="1"/>
  <c r="D375"/>
  <c r="H375" l="1"/>
  <c r="I375" s="1"/>
  <c r="J375" s="1"/>
  <c r="F375"/>
  <c r="E376" s="1"/>
  <c r="G376" l="1"/>
  <c r="D376"/>
  <c r="H376" l="1"/>
  <c r="I376" s="1"/>
  <c r="J376" s="1"/>
  <c r="F376"/>
  <c r="E377" s="1"/>
  <c r="G377" l="1"/>
  <c r="D377"/>
  <c r="H377" l="1"/>
  <c r="I377" s="1"/>
  <c r="J377" s="1"/>
  <c r="F377"/>
  <c r="E378" s="1"/>
  <c r="G378" l="1"/>
  <c r="D378"/>
  <c r="H378" l="1"/>
  <c r="I378" s="1"/>
  <c r="J378" s="1"/>
  <c r="F378"/>
  <c r="E379" s="1"/>
  <c r="G379" l="1"/>
  <c r="D379"/>
  <c r="H379" l="1"/>
  <c r="F379"/>
  <c r="E380" s="1"/>
  <c r="I379"/>
  <c r="J379" s="1"/>
  <c r="G380" l="1"/>
  <c r="D380"/>
  <c r="H380" l="1"/>
  <c r="I380" s="1"/>
  <c r="J380" s="1"/>
  <c r="F380"/>
  <c r="E381" s="1"/>
  <c r="G381" l="1"/>
  <c r="D381"/>
  <c r="H381" l="1"/>
  <c r="I381" s="1"/>
  <c r="J381" s="1"/>
  <c r="F381"/>
  <c r="E382" s="1"/>
  <c r="G382" l="1"/>
  <c r="D382"/>
  <c r="H382" l="1"/>
  <c r="F382"/>
  <c r="E383" s="1"/>
  <c r="I382"/>
  <c r="J382" s="1"/>
  <c r="G383" l="1"/>
  <c r="D383"/>
  <c r="H383" l="1"/>
  <c r="I383" s="1"/>
  <c r="J383" s="1"/>
  <c r="F383"/>
  <c r="E384" s="1"/>
  <c r="G384" l="1"/>
  <c r="D384"/>
  <c r="H384" l="1"/>
  <c r="I384" s="1"/>
  <c r="J384" s="1"/>
  <c r="F384"/>
  <c r="E385" s="1"/>
  <c r="G385" l="1"/>
  <c r="D385"/>
  <c r="H385" l="1"/>
  <c r="I385" s="1"/>
  <c r="J385" s="1"/>
  <c r="F385"/>
  <c r="E386" s="1"/>
  <c r="G386" l="1"/>
  <c r="D386"/>
  <c r="H386" l="1"/>
  <c r="F386"/>
  <c r="E387" s="1"/>
  <c r="I386"/>
  <c r="J386" s="1"/>
  <c r="G387" l="1"/>
  <c r="D387"/>
  <c r="F387" l="1"/>
  <c r="E388" s="1"/>
  <c r="H387"/>
  <c r="I387" s="1"/>
  <c r="J387" s="1"/>
  <c r="G388" l="1"/>
  <c r="D388"/>
  <c r="H388" l="1"/>
  <c r="I388" s="1"/>
  <c r="J388" s="1"/>
  <c r="F388"/>
  <c r="E389" s="1"/>
  <c r="G389" l="1"/>
  <c r="D389"/>
  <c r="H389" l="1"/>
  <c r="I389" s="1"/>
  <c r="J389" s="1"/>
  <c r="F389"/>
  <c r="E390" s="1"/>
  <c r="G390" l="1"/>
  <c r="D390"/>
  <c r="H390" l="1"/>
  <c r="I390" s="1"/>
  <c r="J390" s="1"/>
  <c r="F390"/>
  <c r="E391" s="1"/>
  <c r="G391" l="1"/>
  <c r="D391"/>
  <c r="H391" l="1"/>
  <c r="I391" s="1"/>
  <c r="J391" s="1"/>
  <c r="F391"/>
  <c r="E392" s="1"/>
  <c r="G392" l="1"/>
  <c r="D392"/>
  <c r="H392" l="1"/>
  <c r="I392" s="1"/>
  <c r="J392" s="1"/>
  <c r="F392"/>
  <c r="E393" s="1"/>
  <c r="G393" l="1"/>
  <c r="D393"/>
  <c r="H393" l="1"/>
  <c r="I393" s="1"/>
  <c r="J393" s="1"/>
  <c r="F393"/>
  <c r="E394" s="1"/>
  <c r="G394" l="1"/>
  <c r="D394"/>
  <c r="H394" l="1"/>
  <c r="I394" s="1"/>
  <c r="J394" s="1"/>
  <c r="F394"/>
  <c r="E395" s="1"/>
  <c r="G395" l="1"/>
  <c r="D395"/>
  <c r="H395" l="1"/>
  <c r="I395" s="1"/>
  <c r="J395" s="1"/>
  <c r="F395"/>
  <c r="E396" s="1"/>
  <c r="G396" l="1"/>
  <c r="D396"/>
  <c r="H396" l="1"/>
  <c r="I396" s="1"/>
  <c r="J396" s="1"/>
  <c r="F396"/>
  <c r="E397" s="1"/>
  <c r="G397" l="1"/>
  <c r="D397"/>
  <c r="H397" l="1"/>
  <c r="I397" s="1"/>
  <c r="J397" s="1"/>
  <c r="F397"/>
  <c r="E398" s="1"/>
  <c r="G398" l="1"/>
  <c r="D398"/>
  <c r="H398" l="1"/>
  <c r="F398"/>
  <c r="E399" s="1"/>
  <c r="I398"/>
  <c r="J398" s="1"/>
  <c r="G399" l="1"/>
  <c r="D399"/>
  <c r="H399" l="1"/>
  <c r="I399" s="1"/>
  <c r="J399" s="1"/>
  <c r="F399"/>
  <c r="E400" s="1"/>
  <c r="G400" l="1"/>
  <c r="D400"/>
  <c r="H400" l="1"/>
  <c r="I400" s="1"/>
  <c r="J400" s="1"/>
  <c r="F400"/>
  <c r="E401" s="1"/>
  <c r="G401" l="1"/>
  <c r="D401"/>
  <c r="H401" l="1"/>
  <c r="I401" s="1"/>
  <c r="J401" s="1"/>
  <c r="F401"/>
  <c r="E402" s="1"/>
  <c r="G402" l="1"/>
  <c r="D402"/>
  <c r="H402" l="1"/>
  <c r="I402" s="1"/>
  <c r="J402" s="1"/>
  <c r="F402"/>
  <c r="E403" s="1"/>
  <c r="G403" l="1"/>
  <c r="D403"/>
  <c r="F403" l="1"/>
  <c r="E404" s="1"/>
  <c r="D404" s="1"/>
  <c r="H403"/>
  <c r="I403" s="1"/>
  <c r="J403" s="1"/>
  <c r="H404" l="1"/>
  <c r="F404"/>
  <c r="E405" s="1"/>
  <c r="G404"/>
  <c r="I404" s="1"/>
  <c r="J404" s="1"/>
  <c r="G405" l="1"/>
  <c r="D405"/>
  <c r="H405" l="1"/>
  <c r="I405" s="1"/>
  <c r="J405" s="1"/>
  <c r="F405"/>
  <c r="E406" s="1"/>
  <c r="G406" l="1"/>
  <c r="D406"/>
  <c r="H406" l="1"/>
  <c r="I406" s="1"/>
  <c r="J406" s="1"/>
  <c r="F406"/>
  <c r="E407" s="1"/>
  <c r="G407" l="1"/>
  <c r="D407"/>
  <c r="H407" l="1"/>
  <c r="I407" s="1"/>
  <c r="J407" s="1"/>
  <c r="F407"/>
  <c r="E408" s="1"/>
  <c r="G408" l="1"/>
  <c r="D408"/>
  <c r="H408" l="1"/>
  <c r="I408" s="1"/>
  <c r="J408" s="1"/>
  <c r="F408"/>
  <c r="E409" s="1"/>
  <c r="G409" l="1"/>
  <c r="D409"/>
  <c r="H409" l="1"/>
  <c r="I409" s="1"/>
  <c r="J409" s="1"/>
  <c r="F409"/>
  <c r="E410" s="1"/>
  <c r="G410" l="1"/>
  <c r="D410"/>
  <c r="H410" l="1"/>
  <c r="I410" s="1"/>
  <c r="J410" s="1"/>
  <c r="F410"/>
  <c r="E411" s="1"/>
  <c r="G411" l="1"/>
  <c r="D411"/>
  <c r="H411" l="1"/>
  <c r="I411" s="1"/>
  <c r="J411" s="1"/>
  <c r="F411"/>
  <c r="E412" s="1"/>
  <c r="G412" l="1"/>
  <c r="D412"/>
  <c r="H412" l="1"/>
  <c r="I412" s="1"/>
  <c r="J412" s="1"/>
  <c r="F412"/>
  <c r="E413" s="1"/>
  <c r="G413" l="1"/>
  <c r="D413"/>
  <c r="H413" l="1"/>
  <c r="I413" s="1"/>
  <c r="J413" s="1"/>
  <c r="F413"/>
  <c r="E414" s="1"/>
  <c r="G414" l="1"/>
  <c r="D414"/>
  <c r="H414" l="1"/>
  <c r="F414"/>
  <c r="E415" s="1"/>
  <c r="I414"/>
  <c r="J414" s="1"/>
  <c r="G415" l="1"/>
  <c r="D415"/>
  <c r="H415" l="1"/>
  <c r="I415" s="1"/>
  <c r="J415" s="1"/>
  <c r="F415"/>
  <c r="E416" s="1"/>
  <c r="G416" l="1"/>
  <c r="D416"/>
  <c r="H416" l="1"/>
  <c r="F416"/>
  <c r="E417" s="1"/>
  <c r="I416"/>
  <c r="J416" s="1"/>
  <c r="G417" l="1"/>
  <c r="D417"/>
  <c r="H417" l="1"/>
  <c r="I417" s="1"/>
  <c r="J417" s="1"/>
  <c r="F417"/>
  <c r="E418" s="1"/>
  <c r="G418" l="1"/>
  <c r="D418"/>
  <c r="H418" l="1"/>
  <c r="I418" s="1"/>
  <c r="J418" s="1"/>
  <c r="F418"/>
  <c r="E419" s="1"/>
  <c r="G419" l="1"/>
  <c r="D419"/>
  <c r="F419" l="1"/>
  <c r="E420" s="1"/>
  <c r="D420" s="1"/>
  <c r="H419"/>
  <c r="I419" s="1"/>
  <c r="J419" s="1"/>
  <c r="H420" l="1"/>
  <c r="F420"/>
  <c r="E421" s="1"/>
  <c r="G420"/>
  <c r="I420" s="1"/>
  <c r="J420" s="1"/>
  <c r="G421" l="1"/>
  <c r="D421"/>
  <c r="H421" l="1"/>
  <c r="I421" s="1"/>
  <c r="J421" s="1"/>
  <c r="F421"/>
  <c r="E422" s="1"/>
  <c r="G422" l="1"/>
  <c r="D422"/>
  <c r="H422" l="1"/>
  <c r="I422" s="1"/>
  <c r="J422" s="1"/>
  <c r="F422"/>
  <c r="E423" s="1"/>
  <c r="G423" l="1"/>
  <c r="D423"/>
  <c r="H423" l="1"/>
  <c r="I423" s="1"/>
  <c r="J423" s="1"/>
  <c r="F423"/>
  <c r="E424" s="1"/>
  <c r="G424" l="1"/>
  <c r="D424"/>
  <c r="H424" l="1"/>
  <c r="I424" s="1"/>
  <c r="J424" s="1"/>
  <c r="F424"/>
  <c r="E425" s="1"/>
  <c r="G425" l="1"/>
  <c r="D425"/>
  <c r="H425" l="1"/>
  <c r="I425" s="1"/>
  <c r="J425" s="1"/>
  <c r="F425"/>
  <c r="E426" s="1"/>
  <c r="G426" l="1"/>
  <c r="D426"/>
  <c r="H426" l="1"/>
  <c r="I426" s="1"/>
  <c r="J426" s="1"/>
  <c r="F426"/>
  <c r="E427" s="1"/>
  <c r="G427" l="1"/>
  <c r="D427"/>
  <c r="H427" l="1"/>
  <c r="F427"/>
  <c r="E428" s="1"/>
  <c r="I427"/>
  <c r="J427" s="1"/>
  <c r="G428" l="1"/>
  <c r="D428"/>
  <c r="H428" l="1"/>
  <c r="I428" s="1"/>
  <c r="J428" s="1"/>
  <c r="F428"/>
  <c r="E429" s="1"/>
  <c r="G429" l="1"/>
  <c r="D429"/>
  <c r="H429" l="1"/>
  <c r="I429" s="1"/>
  <c r="J429" s="1"/>
  <c r="F429"/>
  <c r="E430" s="1"/>
  <c r="G430" l="1"/>
  <c r="D430"/>
  <c r="H430" l="1"/>
  <c r="I430" s="1"/>
  <c r="J430" s="1"/>
  <c r="F430"/>
  <c r="E431" s="1"/>
  <c r="G431" l="1"/>
  <c r="D431"/>
  <c r="H431" l="1"/>
  <c r="I431" s="1"/>
  <c r="J431" s="1"/>
  <c r="F431"/>
  <c r="E432" s="1"/>
  <c r="G432" l="1"/>
  <c r="D432"/>
  <c r="H432" l="1"/>
  <c r="I432" s="1"/>
  <c r="J432" s="1"/>
  <c r="F432"/>
  <c r="E433" s="1"/>
  <c r="G433" l="1"/>
  <c r="D433"/>
  <c r="H433" l="1"/>
  <c r="I433" s="1"/>
  <c r="J433" s="1"/>
  <c r="F433"/>
  <c r="E434" s="1"/>
  <c r="G434" l="1"/>
  <c r="D434"/>
  <c r="H434" l="1"/>
  <c r="I434" s="1"/>
  <c r="J434" s="1"/>
  <c r="F434"/>
  <c r="E435" s="1"/>
  <c r="G435" l="1"/>
  <c r="D435"/>
  <c r="F435" l="1"/>
  <c r="E436" s="1"/>
  <c r="D436" s="1"/>
  <c r="H435"/>
  <c r="I435" s="1"/>
  <c r="J435" s="1"/>
  <c r="H436" l="1"/>
  <c r="F436"/>
  <c r="E437" s="1"/>
  <c r="G436"/>
  <c r="I436" l="1"/>
  <c r="J436" s="1"/>
  <c r="G437"/>
  <c r="D437"/>
  <c r="H437" l="1"/>
  <c r="I437" s="1"/>
  <c r="J437" s="1"/>
  <c r="F437"/>
  <c r="E438" s="1"/>
  <c r="G438" l="1"/>
  <c r="D438"/>
  <c r="H438" l="1"/>
  <c r="I438" s="1"/>
  <c r="J438" s="1"/>
  <c r="F438"/>
  <c r="E439" s="1"/>
  <c r="G439" l="1"/>
  <c r="D439"/>
  <c r="H439" l="1"/>
  <c r="I439" s="1"/>
  <c r="J439" s="1"/>
  <c r="F439"/>
  <c r="E440" s="1"/>
  <c r="G440" l="1"/>
  <c r="D440"/>
  <c r="H440" l="1"/>
  <c r="F440"/>
  <c r="E441" s="1"/>
  <c r="I440"/>
  <c r="J440" s="1"/>
  <c r="G441" l="1"/>
  <c r="D441"/>
  <c r="H441" l="1"/>
  <c r="I441" s="1"/>
  <c r="J441" s="1"/>
  <c r="F441"/>
  <c r="E442" s="1"/>
  <c r="G442" l="1"/>
  <c r="D442"/>
  <c r="H442" l="1"/>
  <c r="I442" s="1"/>
  <c r="J442" s="1"/>
  <c r="F442"/>
  <c r="E443" s="1"/>
  <c r="G443" l="1"/>
  <c r="D443"/>
  <c r="H443" l="1"/>
  <c r="I443" s="1"/>
  <c r="J443" s="1"/>
  <c r="F443"/>
  <c r="E444" s="1"/>
  <c r="G444" l="1"/>
  <c r="D444"/>
  <c r="H444" l="1"/>
  <c r="I444" s="1"/>
  <c r="J444" s="1"/>
  <c r="F444"/>
  <c r="E445" s="1"/>
  <c r="G445" l="1"/>
  <c r="D445"/>
  <c r="H445" l="1"/>
  <c r="F445"/>
  <c r="E446" s="1"/>
  <c r="I445"/>
  <c r="J445" s="1"/>
  <c r="G446" l="1"/>
  <c r="D446"/>
  <c r="H446" l="1"/>
  <c r="F446"/>
  <c r="E447" s="1"/>
  <c r="I446"/>
  <c r="J446" s="1"/>
  <c r="G447" l="1"/>
  <c r="D447"/>
  <c r="H447" l="1"/>
  <c r="I447" s="1"/>
  <c r="J447" s="1"/>
  <c r="F447"/>
  <c r="E448" s="1"/>
  <c r="G448" l="1"/>
  <c r="D448"/>
  <c r="H448" l="1"/>
  <c r="I448" s="1"/>
  <c r="J448" s="1"/>
  <c r="F448"/>
  <c r="E449" s="1"/>
  <c r="G449" l="1"/>
  <c r="D449"/>
  <c r="H449" l="1"/>
  <c r="I449" s="1"/>
  <c r="J449" s="1"/>
  <c r="F449"/>
  <c r="E450" s="1"/>
  <c r="G450" l="1"/>
  <c r="D450"/>
  <c r="H450" l="1"/>
  <c r="I450" s="1"/>
  <c r="J450" s="1"/>
  <c r="F450"/>
  <c r="E451" s="1"/>
  <c r="G451" l="1"/>
  <c r="D451"/>
  <c r="F451" l="1"/>
  <c r="E452" s="1"/>
  <c r="H451"/>
  <c r="I451" s="1"/>
  <c r="J451" s="1"/>
  <c r="G452" l="1"/>
  <c r="D452"/>
  <c r="H452" l="1"/>
  <c r="I452" s="1"/>
  <c r="J452" s="1"/>
  <c r="F452"/>
  <c r="E453" s="1"/>
  <c r="G453" l="1"/>
  <c r="D453"/>
  <c r="H453" l="1"/>
  <c r="F453"/>
  <c r="E454" s="1"/>
  <c r="I453"/>
  <c r="J453" s="1"/>
  <c r="G454" l="1"/>
  <c r="D454"/>
  <c r="H454" l="1"/>
  <c r="I454" s="1"/>
  <c r="J454" s="1"/>
  <c r="F454"/>
  <c r="E455" s="1"/>
  <c r="G455" l="1"/>
  <c r="D455"/>
  <c r="H455" l="1"/>
  <c r="I455" s="1"/>
  <c r="J455" s="1"/>
  <c r="F455"/>
  <c r="E456" s="1"/>
  <c r="G456" l="1"/>
  <c r="D456"/>
  <c r="H456" l="1"/>
  <c r="I456" s="1"/>
  <c r="J456" s="1"/>
  <c r="F456"/>
  <c r="E457" s="1"/>
  <c r="G457" l="1"/>
  <c r="D457"/>
  <c r="H457" l="1"/>
  <c r="I457" s="1"/>
  <c r="J457" s="1"/>
  <c r="F457"/>
  <c r="E458" s="1"/>
  <c r="G458" l="1"/>
  <c r="D458"/>
  <c r="H458" l="1"/>
  <c r="I458" s="1"/>
  <c r="J458" s="1"/>
  <c r="F458"/>
  <c r="E459" s="1"/>
  <c r="G459" l="1"/>
  <c r="D459"/>
  <c r="H459" l="1"/>
  <c r="I459" s="1"/>
  <c r="J459" s="1"/>
  <c r="F459"/>
  <c r="E460" s="1"/>
  <c r="G460" l="1"/>
  <c r="D460"/>
  <c r="H460" l="1"/>
  <c r="I460" s="1"/>
  <c r="J460" s="1"/>
  <c r="F460"/>
  <c r="E461" s="1"/>
  <c r="G461" l="1"/>
  <c r="D461"/>
  <c r="H461" l="1"/>
  <c r="I461" s="1"/>
  <c r="J461" s="1"/>
  <c r="F461"/>
  <c r="E462" s="1"/>
  <c r="G462" l="1"/>
  <c r="D462"/>
  <c r="H462" l="1"/>
  <c r="I462" s="1"/>
  <c r="J462" s="1"/>
  <c r="F462"/>
  <c r="E463" s="1"/>
  <c r="G463" l="1"/>
  <c r="D463"/>
  <c r="H463" l="1"/>
  <c r="F463"/>
  <c r="E464" s="1"/>
  <c r="I463"/>
  <c r="J463" s="1"/>
  <c r="G464" l="1"/>
  <c r="D464"/>
  <c r="H464" l="1"/>
  <c r="I464" s="1"/>
  <c r="J464" s="1"/>
  <c r="F464"/>
  <c r="E465" s="1"/>
  <c r="G465" l="1"/>
  <c r="D465"/>
  <c r="H465" l="1"/>
  <c r="I465" s="1"/>
  <c r="J465" s="1"/>
  <c r="F465"/>
  <c r="E466" s="1"/>
  <c r="G466" l="1"/>
  <c r="D466"/>
  <c r="H466" l="1"/>
  <c r="I466" s="1"/>
  <c r="J466" s="1"/>
  <c r="F466"/>
  <c r="E467" s="1"/>
  <c r="G467" l="1"/>
  <c r="D467"/>
  <c r="F467" l="1"/>
  <c r="E468" s="1"/>
  <c r="H467"/>
  <c r="I467" s="1"/>
  <c r="J467" s="1"/>
  <c r="G468" l="1"/>
  <c r="D468"/>
  <c r="H468" l="1"/>
  <c r="I468" s="1"/>
  <c r="J468" s="1"/>
  <c r="F468"/>
  <c r="E469" s="1"/>
  <c r="G469" l="1"/>
  <c r="D469"/>
  <c r="H469" l="1"/>
  <c r="I469" s="1"/>
  <c r="J469" s="1"/>
  <c r="F469"/>
  <c r="E470" s="1"/>
  <c r="G470" l="1"/>
  <c r="D470"/>
  <c r="H470" l="1"/>
  <c r="F470"/>
  <c r="E471" s="1"/>
  <c r="I470"/>
  <c r="J470" s="1"/>
  <c r="G471" l="1"/>
  <c r="D471"/>
  <c r="H471" l="1"/>
  <c r="I471" s="1"/>
  <c r="J471" s="1"/>
  <c r="F471"/>
  <c r="E472" s="1"/>
  <c r="G472" l="1"/>
  <c r="D472"/>
  <c r="H472" l="1"/>
  <c r="I472" s="1"/>
  <c r="J472" s="1"/>
  <c r="F472"/>
  <c r="E473" s="1"/>
  <c r="G473" l="1"/>
  <c r="D473"/>
  <c r="H473" l="1"/>
  <c r="I473" s="1"/>
  <c r="J473" s="1"/>
  <c r="F473"/>
  <c r="E474" s="1"/>
  <c r="G474" l="1"/>
  <c r="D474"/>
  <c r="H474" l="1"/>
  <c r="I474" s="1"/>
  <c r="J474" s="1"/>
  <c r="F474"/>
  <c r="E475" s="1"/>
  <c r="G475" l="1"/>
  <c r="D475"/>
  <c r="H475" l="1"/>
  <c r="I475" s="1"/>
  <c r="J475" s="1"/>
  <c r="F475"/>
  <c r="E476" s="1"/>
  <c r="G476" l="1"/>
  <c r="D476"/>
  <c r="H476" l="1"/>
  <c r="F476"/>
  <c r="E477" s="1"/>
  <c r="I476"/>
  <c r="J476" s="1"/>
  <c r="G477" l="1"/>
  <c r="D477"/>
  <c r="H477" l="1"/>
  <c r="I477" s="1"/>
  <c r="J477" s="1"/>
  <c r="F477"/>
  <c r="E478" s="1"/>
  <c r="G478" l="1"/>
  <c r="D478"/>
  <c r="H478" l="1"/>
  <c r="F478"/>
  <c r="E479" s="1"/>
  <c r="I478"/>
  <c r="J478" s="1"/>
  <c r="G479" l="1"/>
  <c r="D479"/>
  <c r="H479" l="1"/>
  <c r="I479" s="1"/>
  <c r="J479" s="1"/>
  <c r="F479"/>
  <c r="E480" s="1"/>
  <c r="G480" l="1"/>
  <c r="D480"/>
  <c r="H480" l="1"/>
  <c r="I480" s="1"/>
  <c r="J480" s="1"/>
  <c r="F480"/>
  <c r="E481" s="1"/>
  <c r="G481" l="1"/>
  <c r="D481"/>
  <c r="H481" l="1"/>
  <c r="I481" s="1"/>
  <c r="J481" s="1"/>
  <c r="F481"/>
  <c r="E482" s="1"/>
  <c r="G482" l="1"/>
  <c r="D482"/>
  <c r="H482" l="1"/>
  <c r="F482"/>
  <c r="E483" s="1"/>
  <c r="I482"/>
  <c r="J482" s="1"/>
  <c r="G483" l="1"/>
  <c r="D483"/>
  <c r="F483" l="1"/>
  <c r="E484" s="1"/>
  <c r="H483"/>
  <c r="I483" s="1"/>
  <c r="J483" s="1"/>
  <c r="G484" l="1"/>
  <c r="D484"/>
  <c r="H484" l="1"/>
  <c r="I484" s="1"/>
  <c r="J484" s="1"/>
  <c r="F484"/>
  <c r="E485" s="1"/>
  <c r="G485" l="1"/>
  <c r="D485"/>
  <c r="H485" l="1"/>
  <c r="I485" s="1"/>
  <c r="J485" s="1"/>
  <c r="F485"/>
  <c r="E486" s="1"/>
  <c r="G486" l="1"/>
  <c r="D486"/>
  <c r="H486" l="1"/>
  <c r="I486" s="1"/>
  <c r="J486" s="1"/>
  <c r="F486"/>
  <c r="E487" s="1"/>
  <c r="G487" l="1"/>
  <c r="D487"/>
  <c r="H487" l="1"/>
  <c r="F487"/>
  <c r="E488" s="1"/>
  <c r="I487"/>
  <c r="J487" s="1"/>
  <c r="G488" l="1"/>
  <c r="D488"/>
  <c r="H488" l="1"/>
  <c r="I488" s="1"/>
  <c r="J488" s="1"/>
  <c r="F488"/>
  <c r="E489" s="1"/>
  <c r="G489" l="1"/>
  <c r="D489"/>
  <c r="H489" l="1"/>
  <c r="I489" s="1"/>
  <c r="J489" s="1"/>
  <c r="F489"/>
  <c r="E490" s="1"/>
  <c r="G490" l="1"/>
  <c r="D490"/>
  <c r="H490" l="1"/>
  <c r="I490" s="1"/>
  <c r="J490" s="1"/>
  <c r="F490"/>
  <c r="E491" s="1"/>
  <c r="G491" l="1"/>
  <c r="D491"/>
  <c r="H491" l="1"/>
  <c r="I491" s="1"/>
  <c r="J491" s="1"/>
  <c r="F491"/>
  <c r="E492" s="1"/>
  <c r="G492" l="1"/>
  <c r="D492"/>
  <c r="H492" l="1"/>
  <c r="I492" s="1"/>
  <c r="J492" s="1"/>
  <c r="F492"/>
  <c r="E493" s="1"/>
  <c r="G493" l="1"/>
  <c r="D493"/>
  <c r="H493" l="1"/>
  <c r="I493" s="1"/>
  <c r="J493" s="1"/>
  <c r="F493"/>
  <c r="E494" s="1"/>
  <c r="G494" l="1"/>
  <c r="D494"/>
  <c r="H494" l="1"/>
  <c r="I494" s="1"/>
  <c r="J494" s="1"/>
  <c r="F494"/>
  <c r="E495" s="1"/>
  <c r="G495" l="1"/>
  <c r="D495"/>
  <c r="H495" l="1"/>
  <c r="I495" s="1"/>
  <c r="J495" s="1"/>
  <c r="F495"/>
  <c r="E496" s="1"/>
  <c r="G496" l="1"/>
  <c r="D496"/>
  <c r="H496" l="1"/>
  <c r="I496" s="1"/>
  <c r="J496" s="1"/>
  <c r="F496"/>
  <c r="E497" s="1"/>
  <c r="G497" l="1"/>
  <c r="D497"/>
  <c r="H497" l="1"/>
  <c r="I497" s="1"/>
  <c r="J497" s="1"/>
  <c r="F497"/>
  <c r="E498" s="1"/>
  <c r="G498" l="1"/>
  <c r="D498"/>
  <c r="H498" l="1"/>
  <c r="I498" s="1"/>
  <c r="J498" s="1"/>
  <c r="F498"/>
  <c r="E499" s="1"/>
  <c r="G499" l="1"/>
  <c r="D499"/>
  <c r="F499" l="1"/>
  <c r="E500" s="1"/>
  <c r="H499"/>
  <c r="I499" s="1"/>
  <c r="J499" s="1"/>
  <c r="G500" l="1"/>
  <c r="D500"/>
  <c r="H500" l="1"/>
  <c r="I500" s="1"/>
  <c r="J500" s="1"/>
  <c r="F500"/>
  <c r="E501" s="1"/>
  <c r="G501" l="1"/>
  <c r="D501"/>
  <c r="H501" l="1"/>
  <c r="I501" s="1"/>
  <c r="J501" s="1"/>
  <c r="F501"/>
  <c r="E502" s="1"/>
  <c r="G502" l="1"/>
  <c r="D502"/>
  <c r="H502" l="1"/>
  <c r="I502" s="1"/>
  <c r="J502" s="1"/>
  <c r="F502"/>
  <c r="E503" s="1"/>
  <c r="G503" l="1"/>
  <c r="D503"/>
  <c r="H503" l="1"/>
  <c r="I503" s="1"/>
  <c r="J503" s="1"/>
  <c r="F503"/>
  <c r="E504" s="1"/>
  <c r="G504" l="1"/>
  <c r="D504"/>
  <c r="H504" l="1"/>
  <c r="I504" s="1"/>
  <c r="J504" s="1"/>
  <c r="F504"/>
  <c r="E505" s="1"/>
  <c r="G505" l="1"/>
  <c r="D505"/>
  <c r="H505" l="1"/>
  <c r="I505" s="1"/>
  <c r="J505" s="1"/>
  <c r="F505"/>
  <c r="E506" s="1"/>
  <c r="G506" l="1"/>
  <c r="D506"/>
  <c r="H506" l="1"/>
  <c r="I506" s="1"/>
  <c r="J506" s="1"/>
  <c r="F506"/>
  <c r="E507" s="1"/>
  <c r="G507" l="1"/>
  <c r="D507"/>
  <c r="H507" l="1"/>
  <c r="I507" s="1"/>
  <c r="J507" s="1"/>
  <c r="F507"/>
  <c r="E508" s="1"/>
  <c r="G508" l="1"/>
  <c r="D508"/>
  <c r="H508" l="1"/>
  <c r="I508" s="1"/>
  <c r="J508" s="1"/>
  <c r="F508"/>
  <c r="E509" s="1"/>
  <c r="G509" l="1"/>
  <c r="D509"/>
  <c r="H509" l="1"/>
  <c r="I509" s="1"/>
  <c r="J509" s="1"/>
  <c r="F509"/>
  <c r="E510" s="1"/>
  <c r="G510" l="1"/>
  <c r="D510"/>
  <c r="H510" l="1"/>
  <c r="I510" s="1"/>
  <c r="J510" s="1"/>
  <c r="F510"/>
  <c r="E511" s="1"/>
  <c r="G511" l="1"/>
  <c r="D511"/>
  <c r="H511" l="1"/>
  <c r="I511" s="1"/>
  <c r="J511" s="1"/>
  <c r="F511"/>
  <c r="E512" s="1"/>
  <c r="G512" l="1"/>
  <c r="D512"/>
  <c r="H512" l="1"/>
  <c r="I512" s="1"/>
  <c r="J512" s="1"/>
  <c r="F512"/>
  <c r="E513" s="1"/>
  <c r="G513" l="1"/>
  <c r="D513"/>
  <c r="H513" l="1"/>
  <c r="I513" s="1"/>
  <c r="J513" s="1"/>
  <c r="F513"/>
  <c r="E514" s="1"/>
  <c r="G514" l="1"/>
  <c r="D514"/>
  <c r="H514" l="1"/>
  <c r="I514" s="1"/>
  <c r="J514" s="1"/>
  <c r="F514"/>
  <c r="E515" s="1"/>
  <c r="G515" l="1"/>
  <c r="D515"/>
  <c r="F515" l="1"/>
  <c r="E516" s="1"/>
  <c r="D516" s="1"/>
  <c r="H515"/>
  <c r="I515" s="1"/>
  <c r="J515" s="1"/>
  <c r="H516" l="1"/>
  <c r="F516"/>
  <c r="E517" s="1"/>
  <c r="D517" s="1"/>
  <c r="G516"/>
  <c r="H517" l="1"/>
  <c r="F517"/>
  <c r="E518" s="1"/>
  <c r="I516"/>
  <c r="J516" s="1"/>
  <c r="G517"/>
  <c r="I517" l="1"/>
  <c r="J517" s="1"/>
  <c r="G518"/>
  <c r="D518"/>
  <c r="H518" l="1"/>
  <c r="I518" s="1"/>
  <c r="J518" s="1"/>
  <c r="F518"/>
  <c r="E519" s="1"/>
  <c r="G519" l="1"/>
  <c r="D519"/>
  <c r="H519" l="1"/>
  <c r="I519" s="1"/>
  <c r="J519" s="1"/>
  <c r="F519"/>
  <c r="E520" s="1"/>
  <c r="G520" l="1"/>
  <c r="D520"/>
  <c r="H520" l="1"/>
  <c r="I520" s="1"/>
  <c r="J520" s="1"/>
  <c r="F520"/>
  <c r="E521" s="1"/>
  <c r="G521" l="1"/>
  <c r="D521"/>
  <c r="H521" l="1"/>
  <c r="I521" s="1"/>
  <c r="J521" s="1"/>
  <c r="F521"/>
  <c r="E522" s="1"/>
  <c r="G522" l="1"/>
  <c r="D522"/>
  <c r="H522" l="1"/>
  <c r="I522" s="1"/>
  <c r="J522" s="1"/>
  <c r="F522"/>
  <c r="E523" s="1"/>
  <c r="G523" l="1"/>
  <c r="D523"/>
  <c r="H523" l="1"/>
  <c r="I523" s="1"/>
  <c r="J523" s="1"/>
  <c r="F523"/>
  <c r="E524" s="1"/>
  <c r="G524" l="1"/>
  <c r="D524"/>
  <c r="H524" l="1"/>
  <c r="I524" s="1"/>
  <c r="J524" s="1"/>
  <c r="F524"/>
  <c r="E525" s="1"/>
  <c r="G525" l="1"/>
  <c r="D525"/>
  <c r="H525" l="1"/>
  <c r="I525" s="1"/>
  <c r="J525" s="1"/>
  <c r="F525"/>
  <c r="E526" s="1"/>
  <c r="G526" l="1"/>
  <c r="D526"/>
  <c r="H526" l="1"/>
  <c r="I526" s="1"/>
  <c r="J526" s="1"/>
  <c r="F526"/>
  <c r="E527" s="1"/>
  <c r="G527" l="1"/>
  <c r="D527"/>
  <c r="H527" l="1"/>
  <c r="I527" s="1"/>
  <c r="J527" s="1"/>
  <c r="F527"/>
  <c r="E528" s="1"/>
  <c r="G528" l="1"/>
  <c r="D528"/>
  <c r="H528" l="1"/>
  <c r="I528" s="1"/>
  <c r="J528" s="1"/>
  <c r="F528"/>
  <c r="E529" s="1"/>
  <c r="G529" l="1"/>
  <c r="D529"/>
  <c r="H529" l="1"/>
  <c r="I529" s="1"/>
  <c r="J529" s="1"/>
  <c r="F529"/>
  <c r="E530" s="1"/>
  <c r="G530" l="1"/>
  <c r="D530"/>
  <c r="H530" l="1"/>
  <c r="I530" s="1"/>
  <c r="J530" s="1"/>
  <c r="F530"/>
  <c r="E531" s="1"/>
  <c r="G531" l="1"/>
  <c r="D531"/>
  <c r="F531" l="1"/>
  <c r="E532" s="1"/>
  <c r="D532" s="1"/>
  <c r="H531"/>
  <c r="I531" s="1"/>
  <c r="J531" s="1"/>
  <c r="H532" l="1"/>
  <c r="F532"/>
  <c r="E533" s="1"/>
  <c r="D533" s="1"/>
  <c r="G532"/>
  <c r="H533" l="1"/>
  <c r="F533"/>
  <c r="E534" s="1"/>
  <c r="I532"/>
  <c r="J532" s="1"/>
  <c r="G533"/>
  <c r="I533" l="1"/>
  <c r="J533" s="1"/>
  <c r="G534"/>
  <c r="D534"/>
  <c r="H534" l="1"/>
  <c r="I534" s="1"/>
  <c r="J534" s="1"/>
  <c r="F534"/>
  <c r="E535" s="1"/>
  <c r="G535" l="1"/>
  <c r="D535"/>
  <c r="H535" l="1"/>
  <c r="F535"/>
  <c r="E536" s="1"/>
  <c r="I535"/>
  <c r="J535" s="1"/>
  <c r="G536" l="1"/>
  <c r="D536"/>
  <c r="H536" l="1"/>
  <c r="F536"/>
  <c r="E537" s="1"/>
  <c r="I536"/>
  <c r="J536" s="1"/>
  <c r="G537" l="1"/>
  <c r="D537"/>
  <c r="H537" l="1"/>
  <c r="I537" s="1"/>
  <c r="J537" s="1"/>
  <c r="F537"/>
  <c r="E538" s="1"/>
  <c r="G538" l="1"/>
  <c r="D538"/>
  <c r="H538" l="1"/>
  <c r="I538" s="1"/>
  <c r="J538" s="1"/>
  <c r="F538"/>
  <c r="E539" s="1"/>
  <c r="G539" l="1"/>
  <c r="D539"/>
  <c r="H539" l="1"/>
  <c r="I539" s="1"/>
  <c r="J539" s="1"/>
  <c r="F539"/>
  <c r="E540" s="1"/>
  <c r="G540" l="1"/>
  <c r="D540"/>
  <c r="H540" l="1"/>
  <c r="I540" s="1"/>
  <c r="J540" s="1"/>
  <c r="F540"/>
  <c r="E541" s="1"/>
  <c r="G541" l="1"/>
  <c r="D541"/>
  <c r="H541" l="1"/>
  <c r="F541"/>
  <c r="E542" s="1"/>
  <c r="I541"/>
  <c r="J541" s="1"/>
  <c r="G542" l="1"/>
  <c r="D542"/>
  <c r="H542" l="1"/>
  <c r="I542" s="1"/>
  <c r="J542" s="1"/>
  <c r="F542"/>
  <c r="E543" s="1"/>
  <c r="G543" l="1"/>
  <c r="D543"/>
  <c r="H543" l="1"/>
  <c r="F543"/>
  <c r="E544" s="1"/>
  <c r="I543"/>
  <c r="J543" s="1"/>
  <c r="G544" l="1"/>
  <c r="D544"/>
  <c r="H544" l="1"/>
  <c r="F544"/>
  <c r="E545" s="1"/>
  <c r="I544"/>
  <c r="J544" s="1"/>
  <c r="G545" l="1"/>
  <c r="D545"/>
  <c r="H545" l="1"/>
  <c r="I545" s="1"/>
  <c r="J545" s="1"/>
  <c r="F545"/>
  <c r="E546" s="1"/>
  <c r="G546" l="1"/>
  <c r="D546"/>
  <c r="H546" l="1"/>
  <c r="I546" s="1"/>
  <c r="J546" s="1"/>
  <c r="F546"/>
  <c r="E547" s="1"/>
  <c r="G547" l="1"/>
  <c r="D547"/>
  <c r="F547" l="1"/>
  <c r="E548" s="1"/>
  <c r="D548" s="1"/>
  <c r="H547"/>
  <c r="I547" s="1"/>
  <c r="J547" s="1"/>
  <c r="H548" l="1"/>
  <c r="F548"/>
  <c r="E549" s="1"/>
  <c r="G548"/>
  <c r="G549" l="1"/>
  <c r="I548"/>
  <c r="J548" s="1"/>
  <c r="D549"/>
  <c r="H549" l="1"/>
  <c r="I549" s="1"/>
  <c r="J549" s="1"/>
  <c r="F549"/>
  <c r="E550" s="1"/>
  <c r="G550" l="1"/>
  <c r="D550"/>
  <c r="H550" l="1"/>
  <c r="I550" s="1"/>
  <c r="J550" s="1"/>
  <c r="F550"/>
  <c r="E551" s="1"/>
  <c r="G551" l="1"/>
  <c r="D551"/>
  <c r="H551" l="1"/>
  <c r="I551" s="1"/>
  <c r="J551" s="1"/>
  <c r="F551"/>
  <c r="E552" s="1"/>
  <c r="G552" l="1"/>
  <c r="D552"/>
  <c r="H552" l="1"/>
  <c r="F552"/>
  <c r="E553" s="1"/>
  <c r="I552"/>
  <c r="J552" s="1"/>
  <c r="G553" l="1"/>
  <c r="D553"/>
  <c r="H553" l="1"/>
  <c r="I553" s="1"/>
  <c r="J553" s="1"/>
  <c r="F553"/>
  <c r="E554" s="1"/>
  <c r="G554" l="1"/>
  <c r="D554"/>
  <c r="H554" l="1"/>
  <c r="I554" s="1"/>
  <c r="J554" s="1"/>
  <c r="F554"/>
  <c r="E555" s="1"/>
  <c r="G555" l="1"/>
  <c r="D555"/>
  <c r="H555" l="1"/>
  <c r="I555" s="1"/>
  <c r="J555" s="1"/>
  <c r="F555"/>
  <c r="E556" s="1"/>
  <c r="G556" l="1"/>
  <c r="D556"/>
  <c r="H556" l="1"/>
  <c r="I556" s="1"/>
  <c r="J556" s="1"/>
  <c r="F556"/>
  <c r="E557" s="1"/>
  <c r="G557" l="1"/>
  <c r="D557"/>
  <c r="H557" l="1"/>
  <c r="I557" s="1"/>
  <c r="J557" s="1"/>
  <c r="F557"/>
  <c r="E558" s="1"/>
  <c r="G558" l="1"/>
  <c r="D558"/>
  <c r="H558" l="1"/>
  <c r="I558" s="1"/>
  <c r="J558" s="1"/>
  <c r="F558"/>
  <c r="E559" s="1"/>
  <c r="G559" l="1"/>
  <c r="D559"/>
  <c r="H559" l="1"/>
  <c r="I559" s="1"/>
  <c r="J559" s="1"/>
  <c r="F559"/>
  <c r="E560" s="1"/>
  <c r="G560" l="1"/>
  <c r="D560"/>
  <c r="H560" l="1"/>
  <c r="F560"/>
  <c r="E561" s="1"/>
  <c r="I560"/>
  <c r="J560" s="1"/>
  <c r="G561" l="1"/>
  <c r="D561"/>
  <c r="H561" l="1"/>
  <c r="I561" s="1"/>
  <c r="J561" s="1"/>
  <c r="F561"/>
  <c r="E562" s="1"/>
  <c r="G562" l="1"/>
  <c r="D562"/>
  <c r="H562" l="1"/>
  <c r="I562" s="1"/>
  <c r="J562" s="1"/>
  <c r="F562"/>
  <c r="E563" s="1"/>
  <c r="G563" l="1"/>
  <c r="D563"/>
  <c r="F563" l="1"/>
  <c r="E564" s="1"/>
  <c r="D564" s="1"/>
  <c r="H563"/>
  <c r="I563" s="1"/>
  <c r="J563" s="1"/>
  <c r="H564" l="1"/>
  <c r="F564"/>
  <c r="E565" s="1"/>
  <c r="G564"/>
  <c r="G565" l="1"/>
  <c r="I564"/>
  <c r="J564" s="1"/>
  <c r="D565"/>
  <c r="H565" l="1"/>
  <c r="I565" s="1"/>
  <c r="J565" s="1"/>
  <c r="F565"/>
  <c r="E566" s="1"/>
  <c r="G566" l="1"/>
  <c r="D566"/>
  <c r="H566" l="1"/>
  <c r="I566" s="1"/>
  <c r="J566" s="1"/>
  <c r="F566"/>
  <c r="E567" s="1"/>
  <c r="G567" l="1"/>
  <c r="D567"/>
  <c r="H567" l="1"/>
  <c r="I567" s="1"/>
  <c r="J567" s="1"/>
  <c r="F567"/>
  <c r="E568" s="1"/>
  <c r="G568" l="1"/>
  <c r="D568"/>
  <c r="H568" l="1"/>
  <c r="I568" s="1"/>
  <c r="J568" s="1"/>
  <c r="F568"/>
  <c r="E569" s="1"/>
  <c r="G569" l="1"/>
  <c r="D569"/>
  <c r="H569" l="1"/>
  <c r="I569" s="1"/>
  <c r="J569" s="1"/>
  <c r="F569"/>
  <c r="E570" s="1"/>
  <c r="G570" l="1"/>
  <c r="D570"/>
  <c r="H570" l="1"/>
  <c r="I570" s="1"/>
  <c r="J570" s="1"/>
  <c r="F570"/>
  <c r="E571" s="1"/>
  <c r="G571" l="1"/>
  <c r="D571"/>
  <c r="H571" l="1"/>
  <c r="I571" s="1"/>
  <c r="J571" s="1"/>
  <c r="F571"/>
  <c r="E572" s="1"/>
  <c r="G572" l="1"/>
  <c r="D572"/>
  <c r="H572" l="1"/>
  <c r="F572"/>
  <c r="E573" s="1"/>
  <c r="I572"/>
  <c r="J572" s="1"/>
  <c r="G573" l="1"/>
  <c r="D573"/>
  <c r="H573" l="1"/>
  <c r="I573" s="1"/>
  <c r="J573" s="1"/>
  <c r="F573"/>
  <c r="E574" s="1"/>
  <c r="G574" l="1"/>
  <c r="D574"/>
  <c r="H574" l="1"/>
  <c r="I574" s="1"/>
  <c r="J574" s="1"/>
  <c r="F574"/>
  <c r="E575" s="1"/>
  <c r="G575" l="1"/>
  <c r="D575"/>
  <c r="H575" l="1"/>
  <c r="I575" s="1"/>
  <c r="J575" s="1"/>
  <c r="F575"/>
  <c r="E576" s="1"/>
  <c r="G576" l="1"/>
  <c r="D576"/>
  <c r="H576" l="1"/>
  <c r="I576" s="1"/>
  <c r="J576" s="1"/>
  <c r="F576"/>
  <c r="E577" s="1"/>
  <c r="G577" l="1"/>
  <c r="D577"/>
  <c r="H577" l="1"/>
  <c r="F577"/>
  <c r="E578" s="1"/>
  <c r="I577"/>
  <c r="J577" s="1"/>
  <c r="G578" l="1"/>
  <c r="D578"/>
  <c r="H578" l="1"/>
  <c r="I578" s="1"/>
  <c r="J578" s="1"/>
  <c r="F578"/>
  <c r="E579" s="1"/>
  <c r="G579" l="1"/>
  <c r="D579"/>
  <c r="F579" l="1"/>
  <c r="E580" s="1"/>
  <c r="D580" s="1"/>
  <c r="H579"/>
  <c r="I579" s="1"/>
  <c r="J579" s="1"/>
  <c r="H580" l="1"/>
  <c r="F580"/>
  <c r="E581" s="1"/>
  <c r="G580"/>
  <c r="G581" l="1"/>
  <c r="I580"/>
  <c r="J580" s="1"/>
  <c r="D581"/>
  <c r="H581" l="1"/>
  <c r="I581" s="1"/>
  <c r="J581" s="1"/>
  <c r="F581"/>
  <c r="E582" s="1"/>
  <c r="G582" l="1"/>
  <c r="D582"/>
  <c r="H582" l="1"/>
  <c r="I582" s="1"/>
  <c r="J582" s="1"/>
  <c r="F582"/>
  <c r="E583" s="1"/>
  <c r="G583" l="1"/>
  <c r="D583"/>
  <c r="H583" l="1"/>
  <c r="I583" s="1"/>
  <c r="J583" s="1"/>
  <c r="F583"/>
  <c r="E584" s="1"/>
  <c r="G584" l="1"/>
  <c r="D584"/>
  <c r="H584" l="1"/>
  <c r="I584" s="1"/>
  <c r="J584" s="1"/>
  <c r="F584"/>
  <c r="E585" s="1"/>
  <c r="G585" l="1"/>
  <c r="D585"/>
  <c r="H585" l="1"/>
  <c r="I585" s="1"/>
  <c r="J585" s="1"/>
  <c r="F585"/>
  <c r="E586" s="1"/>
  <c r="G586" l="1"/>
  <c r="D586"/>
  <c r="H586" l="1"/>
  <c r="I586" s="1"/>
  <c r="J586" s="1"/>
  <c r="F586"/>
  <c r="E587" s="1"/>
  <c r="G587" l="1"/>
  <c r="D587"/>
  <c r="H587" l="1"/>
  <c r="I587" s="1"/>
  <c r="J587" s="1"/>
  <c r="F587"/>
  <c r="E588" s="1"/>
  <c r="G588" l="1"/>
  <c r="D588"/>
  <c r="H588" l="1"/>
  <c r="F588"/>
  <c r="E589" s="1"/>
  <c r="I588"/>
  <c r="J588" s="1"/>
  <c r="G589" l="1"/>
  <c r="D589"/>
  <c r="H589" l="1"/>
  <c r="I589" s="1"/>
  <c r="J589" s="1"/>
  <c r="F589"/>
  <c r="E590" s="1"/>
  <c r="G590" l="1"/>
  <c r="D590"/>
  <c r="H590" l="1"/>
  <c r="I590" s="1"/>
  <c r="J590" s="1"/>
  <c r="F590"/>
  <c r="E591" s="1"/>
  <c r="G591" l="1"/>
  <c r="D591"/>
  <c r="H591" l="1"/>
  <c r="I591" s="1"/>
  <c r="J591" s="1"/>
  <c r="F591"/>
  <c r="E592" s="1"/>
  <c r="G592" l="1"/>
  <c r="D592"/>
  <c r="H592" l="1"/>
  <c r="I592" s="1"/>
  <c r="J592" s="1"/>
  <c r="F592"/>
  <c r="E593" s="1"/>
  <c r="G593" l="1"/>
  <c r="D593"/>
  <c r="H593" l="1"/>
  <c r="I593" s="1"/>
  <c r="J593" s="1"/>
  <c r="F593"/>
  <c r="E594" s="1"/>
  <c r="G594" l="1"/>
  <c r="D594"/>
  <c r="H594" l="1"/>
  <c r="I594" s="1"/>
  <c r="J594" s="1"/>
  <c r="F594"/>
  <c r="E595" s="1"/>
  <c r="G595" l="1"/>
  <c r="D595"/>
  <c r="F595" l="1"/>
  <c r="E596" s="1"/>
  <c r="D596" s="1"/>
  <c r="H595"/>
  <c r="I595" s="1"/>
  <c r="J595" s="1"/>
  <c r="H596" l="1"/>
  <c r="F596"/>
  <c r="E597" s="1"/>
  <c r="G596"/>
  <c r="G597" l="1"/>
  <c r="I596"/>
  <c r="J596" s="1"/>
  <c r="D597"/>
  <c r="H597" l="1"/>
  <c r="I597" s="1"/>
  <c r="J597" s="1"/>
  <c r="F597"/>
  <c r="E598" s="1"/>
  <c r="G598" l="1"/>
  <c r="D598"/>
  <c r="H598" l="1"/>
  <c r="I598" s="1"/>
  <c r="J598" s="1"/>
  <c r="F598"/>
  <c r="E599" s="1"/>
  <c r="G599" l="1"/>
  <c r="D599"/>
  <c r="H599" l="1"/>
  <c r="I599" s="1"/>
  <c r="J599" s="1"/>
  <c r="F599"/>
  <c r="E600" s="1"/>
  <c r="G600" l="1"/>
  <c r="D600"/>
  <c r="H600" l="1"/>
  <c r="I600" s="1"/>
  <c r="J600" s="1"/>
  <c r="F600"/>
  <c r="E601" s="1"/>
  <c r="G601" l="1"/>
  <c r="D601"/>
  <c r="H601" l="1"/>
  <c r="I601" s="1"/>
  <c r="J601" s="1"/>
  <c r="F601"/>
  <c r="E602" s="1"/>
  <c r="G602" l="1"/>
  <c r="D602"/>
  <c r="H602" l="1"/>
  <c r="I602" s="1"/>
  <c r="J602" s="1"/>
  <c r="F602"/>
  <c r="E603" s="1"/>
  <c r="G603" l="1"/>
  <c r="D603"/>
  <c r="H603" l="1"/>
  <c r="I603" s="1"/>
  <c r="J603" s="1"/>
  <c r="F603"/>
  <c r="E604" s="1"/>
  <c r="G604" l="1"/>
  <c r="D604"/>
  <c r="H604" l="1"/>
  <c r="I604" s="1"/>
  <c r="J604" s="1"/>
  <c r="F604"/>
  <c r="E605" s="1"/>
  <c r="G605" l="1"/>
  <c r="D605"/>
  <c r="H605" l="1"/>
  <c r="I605" s="1"/>
  <c r="J605" s="1"/>
  <c r="F605"/>
  <c r="E606" s="1"/>
  <c r="G606" l="1"/>
  <c r="D606"/>
  <c r="H606" l="1"/>
  <c r="I606" s="1"/>
  <c r="J606" s="1"/>
  <c r="F606"/>
  <c r="E607" s="1"/>
  <c r="G607" l="1"/>
  <c r="D607"/>
  <c r="H607" l="1"/>
  <c r="I607" s="1"/>
  <c r="J607" s="1"/>
  <c r="F607"/>
  <c r="E608" s="1"/>
  <c r="G608" l="1"/>
  <c r="D608"/>
  <c r="H608" l="1"/>
  <c r="I608" s="1"/>
  <c r="J608" s="1"/>
  <c r="F608"/>
  <c r="E609" s="1"/>
  <c r="G609" l="1"/>
  <c r="D609"/>
  <c r="H609" l="1"/>
  <c r="I609" s="1"/>
  <c r="J609" s="1"/>
  <c r="F609"/>
  <c r="E610" s="1"/>
  <c r="G610" l="1"/>
  <c r="D610"/>
  <c r="H610" l="1"/>
  <c r="I610" s="1"/>
  <c r="J610" s="1"/>
  <c r="F610"/>
  <c r="E611" s="1"/>
  <c r="G611" l="1"/>
  <c r="D611"/>
  <c r="F611" l="1"/>
  <c r="E612" s="1"/>
  <c r="D612" s="1"/>
  <c r="H611"/>
  <c r="I611" s="1"/>
  <c r="J611" s="1"/>
  <c r="H612" l="1"/>
  <c r="F612"/>
  <c r="E613" s="1"/>
  <c r="D613" s="1"/>
  <c r="G612"/>
  <c r="H613" l="1"/>
  <c r="F613"/>
  <c r="E614" s="1"/>
  <c r="I612"/>
  <c r="J612" s="1"/>
  <c r="G613"/>
  <c r="I613" l="1"/>
  <c r="J613" s="1"/>
  <c r="G614"/>
  <c r="D614"/>
  <c r="H614" l="1"/>
  <c r="I614" s="1"/>
  <c r="J614" s="1"/>
  <c r="F614"/>
  <c r="E615" s="1"/>
  <c r="G615" l="1"/>
  <c r="D615"/>
  <c r="H615" l="1"/>
  <c r="I615" s="1"/>
  <c r="J615" s="1"/>
  <c r="F615"/>
  <c r="E616" s="1"/>
  <c r="G616" l="1"/>
  <c r="D616"/>
  <c r="H616" l="1"/>
  <c r="I616" s="1"/>
  <c r="J616" s="1"/>
  <c r="F616"/>
  <c r="E617" s="1"/>
  <c r="D617" s="1"/>
  <c r="H617" l="1"/>
  <c r="F617"/>
  <c r="E618" s="1"/>
  <c r="D618" s="1"/>
  <c r="G617"/>
  <c r="H618" l="1"/>
  <c r="F618"/>
  <c r="E619" s="1"/>
  <c r="I617"/>
  <c r="J617" s="1"/>
  <c r="G618"/>
  <c r="I618" l="1"/>
  <c r="J618" s="1"/>
  <c r="G619"/>
  <c r="D619"/>
  <c r="H619" l="1"/>
  <c r="F619"/>
  <c r="E620" s="1"/>
  <c r="I619"/>
  <c r="J619" s="1"/>
  <c r="G620" l="1"/>
  <c r="D620"/>
  <c r="H620" l="1"/>
  <c r="I620" s="1"/>
  <c r="J620" s="1"/>
  <c r="F620"/>
  <c r="E621" s="1"/>
  <c r="G621" l="1"/>
  <c r="D621"/>
  <c r="H621" l="1"/>
  <c r="I621" s="1"/>
  <c r="J621" s="1"/>
  <c r="F621"/>
  <c r="E622" s="1"/>
  <c r="G622" l="1"/>
  <c r="D622"/>
  <c r="H622" l="1"/>
  <c r="I622" s="1"/>
  <c r="J622" s="1"/>
  <c r="F622"/>
  <c r="E623" s="1"/>
  <c r="G623" l="1"/>
  <c r="D623"/>
  <c r="H623" l="1"/>
  <c r="I623" s="1"/>
  <c r="J623" s="1"/>
  <c r="F623"/>
  <c r="E624" s="1"/>
  <c r="G624" l="1"/>
  <c r="D624"/>
  <c r="H624" l="1"/>
  <c r="I624" s="1"/>
  <c r="J624" s="1"/>
  <c r="F624"/>
  <c r="E625" s="1"/>
  <c r="G625" l="1"/>
  <c r="D625"/>
  <c r="H625" l="1"/>
  <c r="I625" s="1"/>
  <c r="J625" s="1"/>
  <c r="F625"/>
  <c r="E626" s="1"/>
  <c r="G626" l="1"/>
  <c r="D626"/>
  <c r="H626" l="1"/>
  <c r="I626" s="1"/>
  <c r="J626" s="1"/>
  <c r="F626"/>
  <c r="E627" s="1"/>
  <c r="G627" l="1"/>
  <c r="D627"/>
  <c r="F627" l="1"/>
  <c r="E628" s="1"/>
  <c r="D628" s="1"/>
  <c r="H627"/>
  <c r="I627" s="1"/>
  <c r="J627" s="1"/>
  <c r="H628" l="1"/>
  <c r="F628"/>
  <c r="E629" s="1"/>
  <c r="D629" s="1"/>
  <c r="G628"/>
  <c r="H629" l="1"/>
  <c r="F629"/>
  <c r="E630" s="1"/>
  <c r="I628"/>
  <c r="J628" s="1"/>
  <c r="G629"/>
  <c r="I629" l="1"/>
  <c r="J629" s="1"/>
  <c r="G630"/>
  <c r="D630"/>
  <c r="H630" l="1"/>
  <c r="I630" s="1"/>
  <c r="J630" s="1"/>
  <c r="F630"/>
  <c r="E631" s="1"/>
  <c r="G631" l="1"/>
  <c r="D631"/>
  <c r="F631" l="1"/>
  <c r="E632" s="1"/>
  <c r="H631"/>
  <c r="I631" s="1"/>
  <c r="J631" s="1"/>
  <c r="G632" l="1"/>
  <c r="D632"/>
  <c r="H632" l="1"/>
  <c r="I632" s="1"/>
  <c r="J632" s="1"/>
  <c r="F632"/>
  <c r="E633" s="1"/>
  <c r="G633" l="1"/>
  <c r="D633"/>
  <c r="F633" l="1"/>
  <c r="E634" s="1"/>
  <c r="H633"/>
  <c r="I633" s="1"/>
  <c r="J633" s="1"/>
  <c r="G634" l="1"/>
  <c r="D634"/>
  <c r="H634" l="1"/>
  <c r="I634" s="1"/>
  <c r="J634" s="1"/>
  <c r="F634"/>
  <c r="E635" s="1"/>
  <c r="G635" l="1"/>
  <c r="D635"/>
  <c r="F635" l="1"/>
  <c r="E636" s="1"/>
  <c r="H635"/>
  <c r="I635" s="1"/>
  <c r="J635" s="1"/>
  <c r="G636" l="1"/>
  <c r="D636"/>
  <c r="H636" l="1"/>
  <c r="I636" s="1"/>
  <c r="J636" s="1"/>
  <c r="F636"/>
  <c r="E637" s="1"/>
  <c r="G637" l="1"/>
  <c r="D637"/>
  <c r="F637" l="1"/>
  <c r="E638" s="1"/>
  <c r="D638" s="1"/>
  <c r="H637"/>
  <c r="I637" s="1"/>
  <c r="J637" s="1"/>
  <c r="H638" l="1"/>
  <c r="F638"/>
  <c r="E639" s="1"/>
  <c r="G638"/>
  <c r="I638" l="1"/>
  <c r="J638" s="1"/>
  <c r="G639"/>
  <c r="D639"/>
  <c r="F639" l="1"/>
  <c r="E640" s="1"/>
  <c r="H639"/>
  <c r="I639" s="1"/>
  <c r="J639" s="1"/>
  <c r="G640" l="1"/>
  <c r="D640"/>
  <c r="H640" l="1"/>
  <c r="I640" s="1"/>
  <c r="J640" s="1"/>
  <c r="F640"/>
  <c r="E641" s="1"/>
  <c r="G641" l="1"/>
  <c r="D641"/>
  <c r="F641" l="1"/>
  <c r="E642" s="1"/>
  <c r="H641"/>
  <c r="I641" s="1"/>
  <c r="J641" s="1"/>
  <c r="G642" l="1"/>
  <c r="D642"/>
  <c r="H642" l="1"/>
  <c r="I642" s="1"/>
  <c r="J642" s="1"/>
  <c r="F642"/>
  <c r="E643" s="1"/>
  <c r="G643" l="1"/>
  <c r="D643"/>
  <c r="F643" l="1"/>
  <c r="E644" s="1"/>
  <c r="D644" s="1"/>
  <c r="H643"/>
  <c r="I643" s="1"/>
  <c r="J643" s="1"/>
  <c r="H644" l="1"/>
  <c r="F644"/>
  <c r="E645" s="1"/>
  <c r="G644"/>
  <c r="I644" l="1"/>
  <c r="J644" s="1"/>
  <c r="G645"/>
  <c r="D645"/>
  <c r="F645" l="1"/>
  <c r="E646" s="1"/>
  <c r="H645"/>
  <c r="I645" s="1"/>
  <c r="J645" s="1"/>
  <c r="G646" l="1"/>
  <c r="D646"/>
  <c r="H646" l="1"/>
  <c r="I646" s="1"/>
  <c r="J646" s="1"/>
  <c r="F646"/>
  <c r="E647" s="1"/>
  <c r="G647" l="1"/>
  <c r="D647"/>
  <c r="F647" l="1"/>
  <c r="E648" s="1"/>
  <c r="D648" s="1"/>
  <c r="H647"/>
  <c r="I647" s="1"/>
  <c r="J647" s="1"/>
  <c r="H648" l="1"/>
  <c r="F648"/>
  <c r="E649" s="1"/>
  <c r="G648"/>
  <c r="I648" l="1"/>
  <c r="J648" s="1"/>
  <c r="G649"/>
  <c r="D649"/>
  <c r="F649" l="1"/>
  <c r="E650" s="1"/>
  <c r="H649"/>
  <c r="I649" s="1"/>
  <c r="J649" s="1"/>
  <c r="G650" l="1"/>
  <c r="D650"/>
  <c r="H650" l="1"/>
  <c r="I650" s="1"/>
  <c r="J650" s="1"/>
  <c r="F650"/>
  <c r="E651" s="1"/>
  <c r="G651" l="1"/>
  <c r="D651"/>
  <c r="F651" l="1"/>
  <c r="E652" s="1"/>
  <c r="D652" s="1"/>
  <c r="H651"/>
  <c r="I651" s="1"/>
  <c r="J651" s="1"/>
  <c r="H652" l="1"/>
  <c r="F652"/>
  <c r="E653" s="1"/>
  <c r="G652"/>
  <c r="I652" l="1"/>
  <c r="J652" s="1"/>
  <c r="G653"/>
  <c r="D653"/>
  <c r="F653" l="1"/>
  <c r="E654" s="1"/>
  <c r="H653"/>
  <c r="I653" s="1"/>
  <c r="J653" s="1"/>
  <c r="G654" l="1"/>
  <c r="D654"/>
  <c r="H654" l="1"/>
  <c r="I654" s="1"/>
  <c r="J654" s="1"/>
  <c r="F654"/>
  <c r="E655" s="1"/>
  <c r="G655" l="1"/>
  <c r="D655"/>
  <c r="F655" l="1"/>
  <c r="E656" s="1"/>
  <c r="D656" s="1"/>
  <c r="H655"/>
  <c r="I655" s="1"/>
  <c r="J655" s="1"/>
  <c r="H656" l="1"/>
  <c r="F656"/>
  <c r="E657" s="1"/>
  <c r="G656"/>
  <c r="I656" s="1"/>
  <c r="J656" s="1"/>
  <c r="G657" l="1"/>
  <c r="D657"/>
  <c r="F657" l="1"/>
  <c r="E658" s="1"/>
  <c r="H657"/>
  <c r="I657" s="1"/>
  <c r="J657" s="1"/>
  <c r="G658" l="1"/>
  <c r="D658"/>
  <c r="H658" l="1"/>
  <c r="I658" s="1"/>
  <c r="J658" s="1"/>
  <c r="F658"/>
  <c r="E659" s="1"/>
  <c r="G659" l="1"/>
  <c r="D659"/>
  <c r="F659" l="1"/>
  <c r="E660" s="1"/>
  <c r="D660" s="1"/>
  <c r="H659"/>
  <c r="I659" s="1"/>
  <c r="J659" s="1"/>
  <c r="H660" l="1"/>
  <c r="F660"/>
  <c r="E661" s="1"/>
  <c r="G660"/>
  <c r="I660" l="1"/>
  <c r="J660" s="1"/>
  <c r="G661"/>
  <c r="D661"/>
  <c r="F661" l="1"/>
  <c r="E662" s="1"/>
  <c r="H661"/>
  <c r="I661" s="1"/>
  <c r="J661" s="1"/>
  <c r="G662" l="1"/>
  <c r="D662"/>
  <c r="H662" l="1"/>
  <c r="I662" s="1"/>
  <c r="J662" s="1"/>
  <c r="F662"/>
  <c r="E663" s="1"/>
  <c r="G663" l="1"/>
  <c r="D663"/>
  <c r="F663" l="1"/>
  <c r="E664" s="1"/>
  <c r="H663"/>
  <c r="I663" s="1"/>
  <c r="J663" s="1"/>
  <c r="G664" l="1"/>
  <c r="D664"/>
  <c r="H664" l="1"/>
  <c r="I664" s="1"/>
  <c r="J664" s="1"/>
  <c r="F664"/>
  <c r="E665" s="1"/>
  <c r="G665" l="1"/>
  <c r="D665"/>
  <c r="F665" l="1"/>
  <c r="E666" s="1"/>
  <c r="D666" s="1"/>
  <c r="H665"/>
  <c r="I665" s="1"/>
  <c r="J665" s="1"/>
  <c r="H666" l="1"/>
  <c r="F666"/>
  <c r="E667" s="1"/>
  <c r="G666"/>
  <c r="I666" s="1"/>
  <c r="J666" s="1"/>
  <c r="G667" l="1"/>
  <c r="D667"/>
  <c r="F667" l="1"/>
  <c r="E668" s="1"/>
  <c r="H667"/>
  <c r="I667" s="1"/>
  <c r="J667" s="1"/>
  <c r="G668" l="1"/>
  <c r="D668"/>
  <c r="H668" l="1"/>
  <c r="I668" s="1"/>
  <c r="J668" s="1"/>
  <c r="F668"/>
  <c r="E669" s="1"/>
  <c r="G669" l="1"/>
  <c r="D669"/>
  <c r="F669" l="1"/>
  <c r="E670" s="1"/>
  <c r="D670" s="1"/>
  <c r="H669"/>
  <c r="I669" s="1"/>
  <c r="J669" s="1"/>
  <c r="H670" l="1"/>
  <c r="F670"/>
  <c r="E671" s="1"/>
  <c r="G670"/>
  <c r="I670" l="1"/>
  <c r="J670" s="1"/>
  <c r="G671"/>
  <c r="D671"/>
  <c r="F671" l="1"/>
  <c r="E672" s="1"/>
  <c r="H671"/>
  <c r="I671" s="1"/>
  <c r="J671" s="1"/>
  <c r="G672" l="1"/>
  <c r="D672"/>
  <c r="H672" l="1"/>
  <c r="I672" s="1"/>
  <c r="J672" s="1"/>
  <c r="F672"/>
  <c r="E673" s="1"/>
  <c r="G673" l="1"/>
  <c r="D673"/>
  <c r="F673" l="1"/>
  <c r="E674" s="1"/>
  <c r="D674" s="1"/>
  <c r="H673"/>
  <c r="I673" s="1"/>
  <c r="J673" s="1"/>
  <c r="H674" l="1"/>
  <c r="F674"/>
  <c r="E675" s="1"/>
  <c r="G674"/>
  <c r="I674" s="1"/>
  <c r="J674" s="1"/>
  <c r="G675" l="1"/>
  <c r="D675"/>
  <c r="F675" l="1"/>
  <c r="E676" s="1"/>
  <c r="H675"/>
  <c r="I675" s="1"/>
  <c r="J675" s="1"/>
  <c r="G676" l="1"/>
  <c r="D676"/>
  <c r="H676" l="1"/>
  <c r="I676" s="1"/>
  <c r="J676" s="1"/>
  <c r="F676"/>
  <c r="E677" s="1"/>
  <c r="G677" l="1"/>
  <c r="D677"/>
  <c r="F677" l="1"/>
  <c r="E678" s="1"/>
  <c r="D678" s="1"/>
  <c r="H677"/>
  <c r="I677" s="1"/>
  <c r="J677" s="1"/>
  <c r="H678" l="1"/>
  <c r="F678"/>
  <c r="E679" s="1"/>
  <c r="G678"/>
  <c r="I678" l="1"/>
  <c r="J678" s="1"/>
  <c r="G679"/>
  <c r="D679"/>
  <c r="F679" l="1"/>
  <c r="E680" s="1"/>
  <c r="H679"/>
  <c r="I679" s="1"/>
  <c r="J679" s="1"/>
  <c r="G680" l="1"/>
  <c r="D680"/>
  <c r="H680" l="1"/>
  <c r="F680"/>
  <c r="E681" s="1"/>
  <c r="I680"/>
  <c r="J680" s="1"/>
  <c r="G681" l="1"/>
  <c r="D681"/>
  <c r="F681" l="1"/>
  <c r="E682" s="1"/>
  <c r="H681"/>
  <c r="I681" s="1"/>
  <c r="J681" s="1"/>
  <c r="G682" l="1"/>
  <c r="D682"/>
  <c r="H682" l="1"/>
  <c r="I682" s="1"/>
  <c r="J682" s="1"/>
  <c r="F682"/>
  <c r="E683" s="1"/>
  <c r="G683" l="1"/>
  <c r="D683"/>
  <c r="F683" l="1"/>
  <c r="E684" s="1"/>
  <c r="D684" s="1"/>
  <c r="H683"/>
  <c r="I683" s="1"/>
  <c r="J683" s="1"/>
  <c r="H684" l="1"/>
  <c r="F684"/>
  <c r="E685" s="1"/>
  <c r="G684"/>
  <c r="I684" s="1"/>
  <c r="J684" s="1"/>
  <c r="G685" l="1"/>
  <c r="D685"/>
  <c r="F685" l="1"/>
  <c r="E686" s="1"/>
  <c r="D686" s="1"/>
  <c r="H685"/>
  <c r="I685" s="1"/>
  <c r="J685" s="1"/>
  <c r="H686" l="1"/>
  <c r="F686"/>
  <c r="E687" s="1"/>
  <c r="G686"/>
  <c r="I686" l="1"/>
  <c r="J686" s="1"/>
  <c r="G687"/>
  <c r="D687"/>
  <c r="F687" l="1"/>
  <c r="E688" s="1"/>
  <c r="H687"/>
  <c r="I687" s="1"/>
  <c r="J687" s="1"/>
  <c r="G688" l="1"/>
  <c r="D688"/>
  <c r="H688" l="1"/>
  <c r="I688" s="1"/>
  <c r="J688" s="1"/>
  <c r="F688"/>
  <c r="E689" s="1"/>
  <c r="G689" l="1"/>
  <c r="D689"/>
  <c r="F689" l="1"/>
  <c r="E690" s="1"/>
  <c r="D690" s="1"/>
  <c r="H689"/>
  <c r="I689" s="1"/>
  <c r="J689" s="1"/>
  <c r="H690" l="1"/>
  <c r="F690"/>
  <c r="E691" s="1"/>
  <c r="G690"/>
  <c r="I690" s="1"/>
  <c r="J690" s="1"/>
  <c r="G691" l="1"/>
  <c r="D691"/>
  <c r="F691" l="1"/>
  <c r="E692" s="1"/>
  <c r="H691"/>
  <c r="I691" s="1"/>
  <c r="J691" s="1"/>
  <c r="G692" l="1"/>
  <c r="D692"/>
  <c r="F692" l="1"/>
  <c r="E693" s="1"/>
  <c r="D693" s="1"/>
  <c r="H692"/>
  <c r="I692" s="1"/>
  <c r="J692" s="1"/>
  <c r="F693" l="1"/>
  <c r="E694" s="1"/>
  <c r="H693"/>
  <c r="G693"/>
  <c r="I693" l="1"/>
  <c r="J693" s="1"/>
  <c r="G694"/>
  <c r="D694"/>
  <c r="F694" l="1"/>
  <c r="E695" s="1"/>
  <c r="D695" s="1"/>
  <c r="H694"/>
  <c r="I694" s="1"/>
  <c r="J694" s="1"/>
  <c r="F695" l="1"/>
  <c r="E696" s="1"/>
  <c r="H695"/>
  <c r="G695"/>
  <c r="I695" l="1"/>
  <c r="J695" s="1"/>
  <c r="G696"/>
  <c r="D696"/>
  <c r="F696" l="1"/>
  <c r="E697" s="1"/>
  <c r="H696"/>
  <c r="I696" s="1"/>
  <c r="J696" s="1"/>
  <c r="G697" l="1"/>
  <c r="D697"/>
  <c r="F697" l="1"/>
  <c r="E698" s="1"/>
  <c r="D698" s="1"/>
  <c r="H697"/>
  <c r="I697" s="1"/>
  <c r="J697" s="1"/>
  <c r="F698" l="1"/>
  <c r="E699" s="1"/>
  <c r="H698"/>
  <c r="G698"/>
  <c r="I698" l="1"/>
  <c r="J698" s="1"/>
  <c r="G699"/>
  <c r="D699"/>
  <c r="F699" l="1"/>
  <c r="E700" s="1"/>
  <c r="D700" s="1"/>
  <c r="H699"/>
  <c r="I699" s="1"/>
  <c r="J699" s="1"/>
  <c r="F700" l="1"/>
  <c r="E701" s="1"/>
  <c r="H700"/>
  <c r="G700"/>
  <c r="I700" l="1"/>
  <c r="J700" s="1"/>
  <c r="G701"/>
  <c r="D701"/>
  <c r="F701" l="1"/>
  <c r="E702" s="1"/>
  <c r="D702" s="1"/>
  <c r="H701"/>
  <c r="I701" s="1"/>
  <c r="J701" s="1"/>
  <c r="F702" l="1"/>
  <c r="E703" s="1"/>
  <c r="H702"/>
  <c r="G702"/>
  <c r="I702" l="1"/>
  <c r="J702" s="1"/>
  <c r="G703"/>
  <c r="D703"/>
  <c r="F703" l="1"/>
  <c r="E704" s="1"/>
  <c r="H703"/>
  <c r="I703" s="1"/>
  <c r="J703" s="1"/>
  <c r="G704" l="1"/>
  <c r="D704"/>
  <c r="F704" l="1"/>
  <c r="E705" s="1"/>
  <c r="H704"/>
  <c r="I704" s="1"/>
  <c r="J704" s="1"/>
  <c r="G705" l="1"/>
  <c r="D705"/>
  <c r="F705" l="1"/>
  <c r="E706" s="1"/>
  <c r="H705"/>
  <c r="I705" s="1"/>
  <c r="J705" s="1"/>
  <c r="G706" l="1"/>
  <c r="D706"/>
  <c r="F706" l="1"/>
  <c r="E707" s="1"/>
  <c r="D707" s="1"/>
  <c r="H706"/>
  <c r="I706" s="1"/>
  <c r="J706" s="1"/>
  <c r="F707" l="1"/>
  <c r="E708" s="1"/>
  <c r="H707"/>
  <c r="G707"/>
  <c r="I707" l="1"/>
  <c r="J707" s="1"/>
  <c r="G708"/>
  <c r="D708"/>
  <c r="F708" l="1"/>
  <c r="E709" s="1"/>
  <c r="H708"/>
  <c r="I708" s="1"/>
  <c r="J708" s="1"/>
  <c r="G709" l="1"/>
  <c r="D709"/>
  <c r="F709" l="1"/>
  <c r="E710" s="1"/>
  <c r="D710" s="1"/>
  <c r="H709"/>
  <c r="I709" s="1"/>
  <c r="J709" s="1"/>
  <c r="F710" l="1"/>
  <c r="E711" s="1"/>
  <c r="H710"/>
  <c r="G710"/>
  <c r="I710" l="1"/>
  <c r="J710" s="1"/>
  <c r="G711"/>
  <c r="D711"/>
  <c r="F711" l="1"/>
  <c r="E712" s="1"/>
  <c r="D712" s="1"/>
  <c r="H711"/>
  <c r="I711" s="1"/>
  <c r="J711" s="1"/>
  <c r="F712" l="1"/>
  <c r="E713" s="1"/>
  <c r="H712"/>
  <c r="G712"/>
  <c r="I712" l="1"/>
  <c r="J712" s="1"/>
  <c r="G713"/>
  <c r="D713"/>
  <c r="F713" l="1"/>
  <c r="E714" s="1"/>
  <c r="D714" s="1"/>
  <c r="H713"/>
  <c r="I713" s="1"/>
  <c r="J713" s="1"/>
  <c r="F714" l="1"/>
  <c r="E715" s="1"/>
  <c r="H714"/>
  <c r="G714"/>
  <c r="I714" l="1"/>
  <c r="J714" s="1"/>
  <c r="G715"/>
  <c r="D715"/>
  <c r="F715" l="1"/>
  <c r="E716" s="1"/>
  <c r="D716" s="1"/>
  <c r="H715"/>
  <c r="I715" s="1"/>
  <c r="J715" s="1"/>
  <c r="F716" l="1"/>
  <c r="E717" s="1"/>
  <c r="H716"/>
  <c r="G716"/>
  <c r="I716" l="1"/>
  <c r="J716" s="1"/>
  <c r="G717"/>
  <c r="D717"/>
  <c r="F717" l="1"/>
  <c r="E718" s="1"/>
  <c r="H717"/>
  <c r="I717" s="1"/>
  <c r="J717" s="1"/>
  <c r="G718" l="1"/>
  <c r="D718"/>
  <c r="F718" l="1"/>
  <c r="E719" s="1"/>
  <c r="D719" s="1"/>
  <c r="H718"/>
  <c r="I718" s="1"/>
  <c r="J718" s="1"/>
  <c r="F719" l="1"/>
  <c r="E720" s="1"/>
  <c r="H719"/>
  <c r="G719"/>
  <c r="I719" l="1"/>
  <c r="J719" s="1"/>
  <c r="G720"/>
  <c r="D720"/>
  <c r="F720" l="1"/>
  <c r="E721" s="1"/>
  <c r="D721" s="1"/>
  <c r="H720"/>
  <c r="I720" s="1"/>
  <c r="J720" s="1"/>
  <c r="F721" l="1"/>
  <c r="E722" s="1"/>
  <c r="H721"/>
  <c r="G721"/>
  <c r="I721" l="1"/>
  <c r="J721" s="1"/>
  <c r="G722"/>
  <c r="D722"/>
  <c r="F722" l="1"/>
  <c r="E723" s="1"/>
  <c r="D723" s="1"/>
  <c r="H722"/>
  <c r="I722" s="1"/>
  <c r="J722" s="1"/>
  <c r="F723" l="1"/>
  <c r="E724" s="1"/>
  <c r="H723"/>
  <c r="G723"/>
  <c r="I723" l="1"/>
  <c r="J723" s="1"/>
  <c r="G724"/>
  <c r="D724"/>
  <c r="F724" l="1"/>
  <c r="E725" s="1"/>
  <c r="D725" s="1"/>
  <c r="H724"/>
  <c r="I724" s="1"/>
  <c r="J724" s="1"/>
  <c r="F725" l="1"/>
  <c r="E726" s="1"/>
  <c r="H725"/>
  <c r="G725"/>
  <c r="I725" l="1"/>
  <c r="J725" s="1"/>
  <c r="G726"/>
  <c r="D726"/>
  <c r="F726" l="1"/>
  <c r="E727" s="1"/>
  <c r="H726"/>
  <c r="I726" s="1"/>
  <c r="J726" s="1"/>
  <c r="G727" l="1"/>
  <c r="D727"/>
  <c r="F727" l="1"/>
  <c r="E728" s="1"/>
  <c r="D728" s="1"/>
  <c r="H727"/>
  <c r="I727" s="1"/>
  <c r="J727" s="1"/>
  <c r="F728" l="1"/>
  <c r="E729" s="1"/>
  <c r="H728"/>
  <c r="G728"/>
  <c r="I728" l="1"/>
  <c r="J728" s="1"/>
  <c r="G729"/>
  <c r="D729"/>
  <c r="F729" l="1"/>
  <c r="E730" s="1"/>
  <c r="D730" s="1"/>
  <c r="H729"/>
  <c r="I729" s="1"/>
  <c r="J729" s="1"/>
  <c r="F730" l="1"/>
  <c r="E731" s="1"/>
  <c r="H730"/>
  <c r="G730"/>
  <c r="I730" l="1"/>
  <c r="J730" s="1"/>
  <c r="G731"/>
  <c r="D731"/>
  <c r="F731" l="1"/>
  <c r="E732" s="1"/>
  <c r="D732" s="1"/>
  <c r="H731"/>
  <c r="I731" s="1"/>
  <c r="J731" s="1"/>
  <c r="F732" l="1"/>
  <c r="E733" s="1"/>
  <c r="H732"/>
  <c r="G732"/>
  <c r="I732" l="1"/>
  <c r="J732" s="1"/>
  <c r="G733"/>
  <c r="D733"/>
  <c r="F733" l="1"/>
  <c r="E734" s="1"/>
  <c r="D734" s="1"/>
  <c r="H733"/>
  <c r="I733" s="1"/>
  <c r="J733" s="1"/>
  <c r="F734" l="1"/>
  <c r="E735" s="1"/>
  <c r="H734"/>
  <c r="G734"/>
  <c r="I734" l="1"/>
  <c r="J734" s="1"/>
  <c r="G735"/>
  <c r="D735"/>
  <c r="F735" l="1"/>
  <c r="E736" s="1"/>
  <c r="H735"/>
  <c r="I735" s="1"/>
  <c r="J735" s="1"/>
  <c r="G736" l="1"/>
  <c r="D736"/>
  <c r="F736" l="1"/>
  <c r="E737" s="1"/>
  <c r="H736"/>
  <c r="I736" s="1"/>
  <c r="J736" s="1"/>
  <c r="G737" l="1"/>
  <c r="D737"/>
  <c r="F737" l="1"/>
  <c r="E738" s="1"/>
  <c r="D738" s="1"/>
  <c r="H737"/>
  <c r="I737" s="1"/>
  <c r="J737" s="1"/>
  <c r="F738" l="1"/>
  <c r="E739" s="1"/>
  <c r="H738"/>
  <c r="G738"/>
  <c r="I738" l="1"/>
  <c r="J738" s="1"/>
  <c r="G739"/>
  <c r="D739"/>
  <c r="F739" l="1"/>
  <c r="E740" s="1"/>
  <c r="D740" s="1"/>
  <c r="H739"/>
  <c r="I739" s="1"/>
  <c r="J739" s="1"/>
  <c r="F740" l="1"/>
  <c r="E741" s="1"/>
  <c r="H740"/>
  <c r="G740"/>
  <c r="I740" l="1"/>
  <c r="J740" s="1"/>
  <c r="G741"/>
  <c r="D741"/>
  <c r="F741" l="1"/>
  <c r="E742" s="1"/>
  <c r="D742" s="1"/>
  <c r="H741"/>
  <c r="I741" s="1"/>
  <c r="J741" s="1"/>
  <c r="F742" l="1"/>
  <c r="E743" s="1"/>
  <c r="H742"/>
  <c r="G742"/>
  <c r="I742" l="1"/>
  <c r="J742" s="1"/>
  <c r="G743"/>
  <c r="D743"/>
  <c r="F743" l="1"/>
  <c r="E744" s="1"/>
  <c r="D744" s="1"/>
  <c r="H743"/>
  <c r="I743" s="1"/>
  <c r="J743" s="1"/>
  <c r="F744" l="1"/>
  <c r="E745" s="1"/>
  <c r="H744"/>
  <c r="G744"/>
  <c r="I744" l="1"/>
  <c r="J744" s="1"/>
  <c r="G745"/>
  <c r="D745"/>
  <c r="F745" l="1"/>
  <c r="E746" s="1"/>
  <c r="D746" s="1"/>
  <c r="H745"/>
  <c r="I745" s="1"/>
  <c r="J745" s="1"/>
  <c r="F746" l="1"/>
  <c r="E747" s="1"/>
  <c r="H746"/>
  <c r="G746"/>
  <c r="I746" l="1"/>
  <c r="J746" s="1"/>
  <c r="G747"/>
  <c r="D747"/>
  <c r="F747" l="1"/>
  <c r="E748" s="1"/>
  <c r="D748" s="1"/>
  <c r="H747"/>
  <c r="I747" s="1"/>
  <c r="J747" s="1"/>
  <c r="F748" l="1"/>
  <c r="E749" s="1"/>
  <c r="H748"/>
  <c r="G748"/>
  <c r="I748" l="1"/>
  <c r="J748" s="1"/>
  <c r="G749"/>
  <c r="D749"/>
  <c r="F749" l="1"/>
  <c r="E750" s="1"/>
  <c r="D750" s="1"/>
  <c r="H749"/>
  <c r="I749" s="1"/>
  <c r="J749" s="1"/>
  <c r="F750" l="1"/>
  <c r="E751" s="1"/>
  <c r="H750"/>
  <c r="G750"/>
  <c r="I750" l="1"/>
  <c r="J750" s="1"/>
  <c r="G751"/>
  <c r="D751"/>
  <c r="F751" l="1"/>
  <c r="E752" s="1"/>
  <c r="D752" s="1"/>
  <c r="H751"/>
  <c r="I751" s="1"/>
  <c r="J751" s="1"/>
  <c r="F752" l="1"/>
  <c r="E753" s="1"/>
  <c r="H752"/>
  <c r="G752"/>
  <c r="I752" l="1"/>
  <c r="J752" s="1"/>
  <c r="G753"/>
  <c r="D753"/>
  <c r="F753" l="1"/>
  <c r="E754" s="1"/>
  <c r="D754" s="1"/>
  <c r="H753"/>
  <c r="I753" s="1"/>
  <c r="J753" s="1"/>
  <c r="F754" l="1"/>
  <c r="E755" s="1"/>
  <c r="H754"/>
  <c r="G754"/>
  <c r="I754" l="1"/>
  <c r="J754" s="1"/>
  <c r="G755"/>
  <c r="D755"/>
  <c r="F755" l="1"/>
  <c r="E756" s="1"/>
  <c r="D756" s="1"/>
  <c r="H755"/>
  <c r="I755" s="1"/>
  <c r="J755" s="1"/>
  <c r="F756" l="1"/>
  <c r="E757" s="1"/>
  <c r="H756"/>
  <c r="G756"/>
  <c r="I756" l="1"/>
  <c r="J756" s="1"/>
  <c r="G757"/>
  <c r="D757"/>
  <c r="F757" l="1"/>
  <c r="E758" s="1"/>
  <c r="D758" s="1"/>
  <c r="H757"/>
  <c r="I757" s="1"/>
  <c r="J757" s="1"/>
  <c r="F758" l="1"/>
  <c r="E759" s="1"/>
  <c r="H758"/>
  <c r="G758"/>
  <c r="I758" l="1"/>
  <c r="J758" s="1"/>
  <c r="G759"/>
  <c r="D759"/>
  <c r="F759" l="1"/>
  <c r="E760" s="1"/>
  <c r="D760" s="1"/>
  <c r="H759"/>
  <c r="I759" s="1"/>
  <c r="J759" s="1"/>
  <c r="F760" l="1"/>
  <c r="E761" s="1"/>
  <c r="H760"/>
  <c r="G760"/>
  <c r="I760" l="1"/>
  <c r="J760" s="1"/>
  <c r="G761"/>
  <c r="D761"/>
  <c r="F761" l="1"/>
  <c r="E762" s="1"/>
  <c r="D762" s="1"/>
  <c r="H761"/>
  <c r="I761" s="1"/>
  <c r="J761" s="1"/>
  <c r="F762" l="1"/>
  <c r="E763" s="1"/>
  <c r="H762"/>
  <c r="G762"/>
  <c r="I762" l="1"/>
  <c r="J762" s="1"/>
  <c r="G763"/>
  <c r="D763"/>
  <c r="F763" l="1"/>
  <c r="E764" s="1"/>
  <c r="D764" s="1"/>
  <c r="H763"/>
  <c r="I763" s="1"/>
  <c r="J763" s="1"/>
  <c r="F764" l="1"/>
  <c r="E765" s="1"/>
  <c r="H764"/>
  <c r="G764"/>
  <c r="I764" l="1"/>
  <c r="J764" s="1"/>
  <c r="G765"/>
  <c r="D765"/>
  <c r="F765" l="1"/>
  <c r="E766" s="1"/>
  <c r="D766" s="1"/>
  <c r="H765"/>
  <c r="I765" s="1"/>
  <c r="J765" s="1"/>
  <c r="F766" l="1"/>
  <c r="E767" s="1"/>
  <c r="H766"/>
  <c r="G766"/>
  <c r="I766" l="1"/>
  <c r="J766" s="1"/>
  <c r="G767"/>
  <c r="D767"/>
  <c r="F767" l="1"/>
  <c r="E768" s="1"/>
  <c r="D768" s="1"/>
  <c r="H767"/>
  <c r="I767" s="1"/>
  <c r="J767" s="1"/>
  <c r="F768" l="1"/>
  <c r="E769" s="1"/>
  <c r="H768"/>
  <c r="G768"/>
  <c r="I768" l="1"/>
  <c r="J768" s="1"/>
  <c r="G769"/>
  <c r="D769"/>
  <c r="F769" l="1"/>
  <c r="E770" s="1"/>
  <c r="D770" s="1"/>
  <c r="H769"/>
  <c r="I769" s="1"/>
  <c r="J769" s="1"/>
  <c r="F770" l="1"/>
  <c r="E771" s="1"/>
  <c r="H770"/>
  <c r="G770"/>
  <c r="I770" l="1"/>
  <c r="J770" s="1"/>
  <c r="G771"/>
  <c r="D771"/>
  <c r="F771" l="1"/>
  <c r="E772" s="1"/>
  <c r="D772" s="1"/>
  <c r="H771"/>
  <c r="I771" s="1"/>
  <c r="J771" s="1"/>
  <c r="F772" l="1"/>
  <c r="E773" s="1"/>
  <c r="H772"/>
  <c r="G772"/>
  <c r="I772" l="1"/>
  <c r="J772" s="1"/>
  <c r="G773"/>
  <c r="D773"/>
  <c r="F773" l="1"/>
  <c r="E774" s="1"/>
  <c r="D774" s="1"/>
  <c r="H773"/>
  <c r="I773" s="1"/>
  <c r="J773" s="1"/>
  <c r="F774" l="1"/>
  <c r="E775" s="1"/>
  <c r="H774"/>
  <c r="G774"/>
  <c r="I774" l="1"/>
  <c r="J774" s="1"/>
  <c r="G775"/>
  <c r="D775"/>
  <c r="F775" l="1"/>
  <c r="E776" s="1"/>
  <c r="D776" s="1"/>
  <c r="H775"/>
  <c r="I775" s="1"/>
  <c r="J775" s="1"/>
  <c r="F776" l="1"/>
  <c r="E777" s="1"/>
  <c r="H776"/>
  <c r="G776"/>
  <c r="I776" l="1"/>
  <c r="J776" s="1"/>
  <c r="G777"/>
  <c r="D777"/>
  <c r="F777" l="1"/>
  <c r="E778" s="1"/>
  <c r="H777"/>
  <c r="I777" s="1"/>
  <c r="J777" s="1"/>
  <c r="G778" l="1"/>
  <c r="D778"/>
  <c r="F778" l="1"/>
  <c r="E779" s="1"/>
  <c r="D779" s="1"/>
  <c r="H778"/>
  <c r="I778" s="1"/>
  <c r="J778" s="1"/>
  <c r="F779" l="1"/>
  <c r="E780" s="1"/>
  <c r="H779"/>
  <c r="G779"/>
  <c r="I779" l="1"/>
  <c r="J779" s="1"/>
  <c r="G780"/>
  <c r="D780"/>
  <c r="F780" l="1"/>
  <c r="E781" s="1"/>
  <c r="H780"/>
  <c r="I780" s="1"/>
  <c r="J780" s="1"/>
  <c r="G781" l="1"/>
  <c r="D781"/>
  <c r="F781" l="1"/>
  <c r="E782" s="1"/>
  <c r="H781"/>
  <c r="I781" s="1"/>
  <c r="J781" s="1"/>
  <c r="G782" l="1"/>
  <c r="D782"/>
  <c r="F782" l="1"/>
  <c r="E783" s="1"/>
  <c r="D783" s="1"/>
  <c r="H782"/>
  <c r="I782" s="1"/>
  <c r="J782" s="1"/>
  <c r="F783" l="1"/>
  <c r="E784" s="1"/>
  <c r="H783"/>
  <c r="G783"/>
  <c r="I783" l="1"/>
  <c r="J783" s="1"/>
  <c r="G784"/>
  <c r="D784"/>
  <c r="F784" l="1"/>
  <c r="E785" s="1"/>
  <c r="D785" s="1"/>
  <c r="H784"/>
  <c r="I784" s="1"/>
  <c r="J784" s="1"/>
  <c r="F785" l="1"/>
  <c r="E786" s="1"/>
  <c r="H785"/>
  <c r="G785"/>
  <c r="I785" l="1"/>
  <c r="J785" s="1"/>
  <c r="G786"/>
  <c r="D786"/>
  <c r="F786" l="1"/>
  <c r="E787" s="1"/>
  <c r="D787" s="1"/>
  <c r="H786"/>
  <c r="I786" s="1"/>
  <c r="J786" s="1"/>
  <c r="F787" l="1"/>
  <c r="E788" s="1"/>
  <c r="H787"/>
  <c r="G787"/>
  <c r="I787" l="1"/>
  <c r="J787" s="1"/>
  <c r="G788"/>
  <c r="D788"/>
  <c r="F788" l="1"/>
  <c r="E789" s="1"/>
  <c r="D789" s="1"/>
  <c r="H788"/>
  <c r="I788" s="1"/>
  <c r="J788" s="1"/>
  <c r="F789" l="1"/>
  <c r="E790" s="1"/>
  <c r="H789"/>
  <c r="G789"/>
  <c r="I789" l="1"/>
  <c r="J789" s="1"/>
  <c r="G790"/>
  <c r="D790"/>
  <c r="F790" l="1"/>
  <c r="E791" s="1"/>
  <c r="D791" s="1"/>
  <c r="H790"/>
  <c r="I790" s="1"/>
  <c r="J790" s="1"/>
  <c r="F791" l="1"/>
  <c r="E792" s="1"/>
  <c r="H791"/>
  <c r="G791"/>
  <c r="I791" l="1"/>
  <c r="J791" s="1"/>
  <c r="G792"/>
  <c r="D792"/>
  <c r="F792" l="1"/>
  <c r="E793" s="1"/>
  <c r="D793" s="1"/>
  <c r="H792"/>
  <c r="I792" s="1"/>
  <c r="J792" s="1"/>
  <c r="F793" l="1"/>
  <c r="E794" s="1"/>
  <c r="H793"/>
  <c r="G793"/>
  <c r="I793" l="1"/>
  <c r="J793" s="1"/>
  <c r="G794"/>
  <c r="D794"/>
  <c r="F794" l="1"/>
  <c r="E795" s="1"/>
  <c r="D795" s="1"/>
  <c r="H794"/>
  <c r="I794" s="1"/>
  <c r="J794" s="1"/>
  <c r="F795" l="1"/>
  <c r="E796" s="1"/>
  <c r="H795"/>
  <c r="G795"/>
  <c r="I795" l="1"/>
  <c r="J795" s="1"/>
  <c r="G796"/>
  <c r="D796"/>
  <c r="F796" l="1"/>
  <c r="E797" s="1"/>
  <c r="D797" s="1"/>
  <c r="H796"/>
  <c r="I796" s="1"/>
  <c r="J796" s="1"/>
  <c r="F797" l="1"/>
  <c r="E798" s="1"/>
  <c r="H797"/>
  <c r="G797"/>
  <c r="I797" l="1"/>
  <c r="J797" s="1"/>
  <c r="G798"/>
  <c r="D798"/>
  <c r="F798" l="1"/>
  <c r="E799" s="1"/>
  <c r="D799" s="1"/>
  <c r="H798"/>
  <c r="I798" s="1"/>
  <c r="J798" s="1"/>
  <c r="F799" l="1"/>
  <c r="E800" s="1"/>
  <c r="H799"/>
  <c r="G799"/>
  <c r="I799" l="1"/>
  <c r="J799" s="1"/>
  <c r="G800"/>
  <c r="D800"/>
  <c r="F800" l="1"/>
  <c r="E801" s="1"/>
  <c r="D801" s="1"/>
  <c r="H800"/>
  <c r="I800" s="1"/>
  <c r="J800" s="1"/>
  <c r="F801" l="1"/>
  <c r="E802" s="1"/>
  <c r="H801"/>
  <c r="G801"/>
  <c r="I801" l="1"/>
  <c r="J801" s="1"/>
  <c r="G802"/>
  <c r="D802"/>
  <c r="F802" l="1"/>
  <c r="E803" s="1"/>
  <c r="D803" s="1"/>
  <c r="H802"/>
  <c r="I802" s="1"/>
  <c r="J802" s="1"/>
  <c r="F803" l="1"/>
  <c r="E804" s="1"/>
  <c r="H803"/>
  <c r="G803"/>
  <c r="I803" l="1"/>
  <c r="J803" s="1"/>
  <c r="G804"/>
  <c r="D804"/>
  <c r="F804" l="1"/>
  <c r="E805" s="1"/>
  <c r="D805" s="1"/>
  <c r="H804"/>
  <c r="I804" s="1"/>
  <c r="J804" s="1"/>
  <c r="F805" l="1"/>
  <c r="E806" s="1"/>
  <c r="H805"/>
  <c r="G805"/>
  <c r="I805" l="1"/>
  <c r="J805" s="1"/>
  <c r="G806"/>
  <c r="D806"/>
  <c r="F806" l="1"/>
  <c r="E807" s="1"/>
  <c r="D807" s="1"/>
  <c r="H806"/>
  <c r="I806" s="1"/>
  <c r="J806" s="1"/>
  <c r="F807" l="1"/>
  <c r="E808" s="1"/>
  <c r="H807"/>
  <c r="G807"/>
  <c r="I807" l="1"/>
  <c r="J807" s="1"/>
  <c r="G808"/>
  <c r="D808"/>
  <c r="F808" l="1"/>
  <c r="E809" s="1"/>
  <c r="D809" s="1"/>
  <c r="H808"/>
  <c r="I808" s="1"/>
  <c r="J808" s="1"/>
  <c r="F809" l="1"/>
  <c r="E810" s="1"/>
  <c r="H809"/>
  <c r="G809"/>
  <c r="I809" l="1"/>
  <c r="J809" s="1"/>
  <c r="G810"/>
  <c r="D810"/>
  <c r="F810" l="1"/>
  <c r="E811" s="1"/>
  <c r="D811" s="1"/>
  <c r="H810"/>
  <c r="I810" s="1"/>
  <c r="J810" s="1"/>
  <c r="F811" l="1"/>
  <c r="E812" s="1"/>
  <c r="H811"/>
  <c r="G811"/>
  <c r="G812" l="1"/>
  <c r="D812"/>
  <c r="I811"/>
  <c r="J811" s="1"/>
  <c r="F812" l="1"/>
  <c r="E813" s="1"/>
  <c r="H812"/>
  <c r="I812" s="1"/>
  <c r="J812" s="1"/>
  <c r="G813" l="1"/>
  <c r="D813"/>
  <c r="F813" l="1"/>
  <c r="E814" s="1"/>
  <c r="D814" s="1"/>
  <c r="H813"/>
  <c r="I813" s="1"/>
  <c r="J813" s="1"/>
  <c r="F814" l="1"/>
  <c r="E815" s="1"/>
  <c r="H814"/>
  <c r="G814"/>
  <c r="I814" l="1"/>
  <c r="J814" s="1"/>
  <c r="G815"/>
  <c r="D815"/>
  <c r="F815" l="1"/>
  <c r="E816" s="1"/>
  <c r="H815"/>
  <c r="I815" s="1"/>
  <c r="J815" s="1"/>
  <c r="G816" l="1"/>
  <c r="D816"/>
  <c r="F816" l="1"/>
  <c r="E817" s="1"/>
  <c r="H816"/>
  <c r="I816" s="1"/>
  <c r="J816" s="1"/>
  <c r="G817" l="1"/>
  <c r="D817"/>
  <c r="F817" l="1"/>
  <c r="E818" s="1"/>
  <c r="D818" s="1"/>
  <c r="H817"/>
  <c r="I817" s="1"/>
  <c r="J817" s="1"/>
  <c r="F818" l="1"/>
  <c r="E819" s="1"/>
  <c r="H818"/>
  <c r="G818"/>
  <c r="I818" l="1"/>
  <c r="J818" s="1"/>
  <c r="G819"/>
  <c r="D819"/>
  <c r="F819" l="1"/>
  <c r="E820" s="1"/>
  <c r="D820" s="1"/>
  <c r="H819"/>
  <c r="I819" s="1"/>
  <c r="J819" s="1"/>
  <c r="F820" l="1"/>
  <c r="E821" s="1"/>
  <c r="H820"/>
  <c r="G820"/>
  <c r="I820" l="1"/>
  <c r="J820" s="1"/>
  <c r="G821"/>
  <c r="D821"/>
  <c r="F821" l="1"/>
  <c r="E822" s="1"/>
  <c r="D822" s="1"/>
  <c r="H821"/>
  <c r="I821" s="1"/>
  <c r="J821" s="1"/>
  <c r="F822" l="1"/>
  <c r="E823" s="1"/>
  <c r="H822"/>
  <c r="G822"/>
  <c r="I822" l="1"/>
  <c r="J822" s="1"/>
  <c r="G823"/>
  <c r="D823"/>
  <c r="F823" l="1"/>
  <c r="E824" s="1"/>
  <c r="D824" s="1"/>
  <c r="H823"/>
  <c r="I823" s="1"/>
  <c r="J823" s="1"/>
  <c r="F824" l="1"/>
  <c r="E825" s="1"/>
  <c r="H824"/>
  <c r="G824"/>
  <c r="I824" l="1"/>
  <c r="J824" s="1"/>
  <c r="G825"/>
  <c r="D825"/>
  <c r="F825" l="1"/>
  <c r="E826" s="1"/>
  <c r="D826" s="1"/>
  <c r="H825"/>
  <c r="I825" s="1"/>
  <c r="J825" s="1"/>
  <c r="F826" l="1"/>
  <c r="E827" s="1"/>
  <c r="H826"/>
  <c r="G826"/>
  <c r="I826" l="1"/>
  <c r="J826" s="1"/>
  <c r="G827"/>
  <c r="D827"/>
  <c r="F827" l="1"/>
  <c r="E828" s="1"/>
  <c r="D828" s="1"/>
  <c r="H827"/>
  <c r="I827" s="1"/>
  <c r="J827" s="1"/>
  <c r="F828" l="1"/>
  <c r="E829" s="1"/>
  <c r="H828"/>
  <c r="G828"/>
  <c r="I828" l="1"/>
  <c r="J828" s="1"/>
  <c r="G829"/>
  <c r="D829"/>
  <c r="F829" l="1"/>
  <c r="E830" s="1"/>
  <c r="H829"/>
  <c r="I829" s="1"/>
  <c r="J829" s="1"/>
  <c r="G830" l="1"/>
  <c r="D830"/>
  <c r="F830" l="1"/>
  <c r="E831" s="1"/>
  <c r="D831" s="1"/>
  <c r="H830"/>
  <c r="I830" s="1"/>
  <c r="J830" s="1"/>
  <c r="F831" l="1"/>
  <c r="E832" s="1"/>
  <c r="H831"/>
  <c r="G831"/>
  <c r="I831" l="1"/>
  <c r="J831" s="1"/>
  <c r="G832"/>
  <c r="D832"/>
  <c r="F832" l="1"/>
  <c r="E833" s="1"/>
  <c r="D833" s="1"/>
  <c r="H832"/>
  <c r="I832" s="1"/>
  <c r="J832" s="1"/>
  <c r="F833" l="1"/>
  <c r="E834" s="1"/>
  <c r="H833"/>
  <c r="G833"/>
  <c r="I833" l="1"/>
  <c r="J833" s="1"/>
  <c r="G834"/>
  <c r="D834"/>
  <c r="F834" l="1"/>
  <c r="E835" s="1"/>
  <c r="D835" s="1"/>
  <c r="H834"/>
  <c r="I834" s="1"/>
  <c r="J834" s="1"/>
  <c r="F835" l="1"/>
  <c r="E836" s="1"/>
  <c r="H835"/>
  <c r="G835"/>
  <c r="I835" l="1"/>
  <c r="J835" s="1"/>
  <c r="G836"/>
  <c r="D836"/>
  <c r="F836" l="1"/>
  <c r="E837" s="1"/>
  <c r="D837" s="1"/>
  <c r="H836"/>
  <c r="I836" s="1"/>
  <c r="J836" s="1"/>
  <c r="F837" l="1"/>
  <c r="E838" s="1"/>
  <c r="H837"/>
  <c r="G837"/>
  <c r="I837" l="1"/>
  <c r="J837" s="1"/>
  <c r="G838"/>
  <c r="D838"/>
  <c r="F838" l="1"/>
  <c r="E839" s="1"/>
  <c r="D839" s="1"/>
  <c r="H838"/>
  <c r="I838" s="1"/>
  <c r="J838" s="1"/>
  <c r="F839" l="1"/>
  <c r="E840" s="1"/>
  <c r="H839"/>
  <c r="G839"/>
  <c r="I839" l="1"/>
  <c r="J839" s="1"/>
  <c r="G840"/>
  <c r="D840"/>
  <c r="F840" l="1"/>
  <c r="E841" s="1"/>
  <c r="H840"/>
  <c r="I840" s="1"/>
  <c r="J840" s="1"/>
  <c r="G841" l="1"/>
  <c r="D841"/>
  <c r="F841" l="1"/>
  <c r="E842" s="1"/>
  <c r="D842" s="1"/>
  <c r="H841"/>
  <c r="I841" s="1"/>
  <c r="J841" s="1"/>
  <c r="F842" l="1"/>
  <c r="E843" s="1"/>
  <c r="H842"/>
  <c r="G842"/>
  <c r="I842" l="1"/>
  <c r="J842" s="1"/>
  <c r="G843"/>
  <c r="D843"/>
  <c r="F843" l="1"/>
  <c r="E844" s="1"/>
  <c r="H843"/>
  <c r="I843" s="1"/>
  <c r="J843" s="1"/>
  <c r="G844" l="1"/>
  <c r="D844"/>
  <c r="F844" l="1"/>
  <c r="E845" s="1"/>
  <c r="D845" s="1"/>
  <c r="H844"/>
  <c r="I844" s="1"/>
  <c r="J844" s="1"/>
  <c r="F845" l="1"/>
  <c r="E846" s="1"/>
  <c r="H845"/>
  <c r="G845"/>
  <c r="I845" l="1"/>
  <c r="J845" s="1"/>
  <c r="G846"/>
  <c r="D846"/>
  <c r="F846" l="1"/>
  <c r="E847" s="1"/>
  <c r="D847" s="1"/>
  <c r="H846"/>
  <c r="I846" s="1"/>
  <c r="J846" s="1"/>
  <c r="F847" l="1"/>
  <c r="E848" s="1"/>
  <c r="H847"/>
  <c r="G847"/>
  <c r="I847" l="1"/>
  <c r="J847" s="1"/>
  <c r="G848"/>
  <c r="D848"/>
  <c r="F848" l="1"/>
  <c r="E849" s="1"/>
  <c r="D849" s="1"/>
  <c r="H848"/>
  <c r="I848" s="1"/>
  <c r="J848" s="1"/>
  <c r="F849" l="1"/>
  <c r="E850" s="1"/>
  <c r="H849"/>
  <c r="G849"/>
  <c r="I849" l="1"/>
  <c r="J849" s="1"/>
  <c r="G850"/>
  <c r="D850"/>
  <c r="F850" l="1"/>
  <c r="E851" s="1"/>
  <c r="D851" s="1"/>
  <c r="H850"/>
  <c r="I850" s="1"/>
  <c r="J850" s="1"/>
  <c r="F851" l="1"/>
  <c r="E852" s="1"/>
  <c r="H851"/>
  <c r="G851"/>
  <c r="I851" l="1"/>
  <c r="J851" s="1"/>
  <c r="G852"/>
  <c r="D852"/>
  <c r="F852" l="1"/>
  <c r="E853" s="1"/>
  <c r="D853" s="1"/>
  <c r="H852"/>
  <c r="I852" s="1"/>
  <c r="J852" s="1"/>
  <c r="F853" l="1"/>
  <c r="E854" s="1"/>
  <c r="H853"/>
  <c r="G853"/>
  <c r="I853" l="1"/>
  <c r="J853" s="1"/>
  <c r="G854"/>
  <c r="D854"/>
  <c r="F854" l="1"/>
  <c r="E855" s="1"/>
  <c r="D855" s="1"/>
  <c r="H854"/>
  <c r="I854" s="1"/>
  <c r="J854" s="1"/>
  <c r="F855" l="1"/>
  <c r="E856" s="1"/>
  <c r="H855"/>
  <c r="G855"/>
  <c r="I855" l="1"/>
  <c r="J855" s="1"/>
  <c r="G856"/>
  <c r="D856"/>
  <c r="F856" l="1"/>
  <c r="E857" s="1"/>
  <c r="D857" s="1"/>
  <c r="H856"/>
  <c r="I856" s="1"/>
  <c r="J856" s="1"/>
  <c r="F857" l="1"/>
  <c r="E858" s="1"/>
  <c r="H857"/>
  <c r="G857"/>
  <c r="I857" l="1"/>
  <c r="J857" s="1"/>
  <c r="G858"/>
  <c r="D858"/>
  <c r="F858" l="1"/>
  <c r="E859" s="1"/>
  <c r="D859" s="1"/>
  <c r="H858"/>
  <c r="I858" s="1"/>
  <c r="J858" s="1"/>
  <c r="F859" l="1"/>
  <c r="E860" s="1"/>
  <c r="H859"/>
  <c r="G859"/>
  <c r="I859" l="1"/>
  <c r="J859" s="1"/>
  <c r="G860"/>
  <c r="D860"/>
  <c r="F860" l="1"/>
  <c r="E861" s="1"/>
  <c r="D861" s="1"/>
  <c r="H860"/>
  <c r="I860" s="1"/>
  <c r="J860" s="1"/>
  <c r="F861" l="1"/>
  <c r="E862" s="1"/>
  <c r="H861"/>
  <c r="G861"/>
  <c r="I861" l="1"/>
  <c r="J861" s="1"/>
  <c r="G862"/>
  <c r="D862"/>
  <c r="F862" l="1"/>
  <c r="E863" s="1"/>
  <c r="D863" s="1"/>
  <c r="H862"/>
  <c r="I862" s="1"/>
  <c r="J862" s="1"/>
  <c r="F863" l="1"/>
  <c r="E864" s="1"/>
  <c r="H863"/>
  <c r="G863"/>
  <c r="I863" l="1"/>
  <c r="J863" s="1"/>
  <c r="G864"/>
  <c r="D864"/>
  <c r="F864" l="1"/>
  <c r="E865" s="1"/>
  <c r="D865" s="1"/>
  <c r="H864"/>
  <c r="I864" s="1"/>
  <c r="J864" s="1"/>
  <c r="F865" l="1"/>
  <c r="E866" s="1"/>
  <c r="H865"/>
  <c r="G865"/>
  <c r="I865" l="1"/>
  <c r="J865" s="1"/>
  <c r="G866"/>
  <c r="D866"/>
  <c r="F866" l="1"/>
  <c r="E867" s="1"/>
  <c r="D867" s="1"/>
  <c r="H866"/>
  <c r="I866" s="1"/>
  <c r="J866" s="1"/>
  <c r="F867" l="1"/>
  <c r="E868" s="1"/>
  <c r="H867"/>
  <c r="G867"/>
  <c r="I867" l="1"/>
  <c r="J867" s="1"/>
  <c r="G868"/>
  <c r="D868"/>
  <c r="F868" l="1"/>
  <c r="E869" s="1"/>
  <c r="H868"/>
  <c r="I868" s="1"/>
  <c r="J868" s="1"/>
  <c r="G869" l="1"/>
  <c r="D869"/>
  <c r="F869" l="1"/>
  <c r="E870" s="1"/>
  <c r="D870" s="1"/>
  <c r="H869"/>
  <c r="I869" s="1"/>
  <c r="J869" s="1"/>
  <c r="F870" l="1"/>
  <c r="E871" s="1"/>
  <c r="H870"/>
  <c r="G870"/>
  <c r="I870" l="1"/>
  <c r="J870" s="1"/>
  <c r="G871"/>
  <c r="D871"/>
  <c r="F871" l="1"/>
  <c r="E872" s="1"/>
  <c r="H871"/>
  <c r="I871" s="1"/>
  <c r="J871" s="1"/>
  <c r="G872" l="1"/>
  <c r="D872"/>
  <c r="F872" l="1"/>
  <c r="E873" s="1"/>
  <c r="D873" s="1"/>
  <c r="H872"/>
  <c r="I872" s="1"/>
  <c r="J872" s="1"/>
  <c r="F873" l="1"/>
  <c r="E874" s="1"/>
  <c r="H873"/>
  <c r="G873"/>
  <c r="I873" l="1"/>
  <c r="J873" s="1"/>
  <c r="G874"/>
  <c r="D874"/>
  <c r="F874" l="1"/>
  <c r="E875" s="1"/>
  <c r="D875" s="1"/>
  <c r="H874"/>
  <c r="I874" s="1"/>
  <c r="J874" s="1"/>
  <c r="F875" l="1"/>
  <c r="E876" s="1"/>
  <c r="H875"/>
  <c r="G875"/>
  <c r="I875" l="1"/>
  <c r="J875" s="1"/>
  <c r="G876"/>
  <c r="D876"/>
  <c r="F876" l="1"/>
  <c r="E877" s="1"/>
  <c r="D877" s="1"/>
  <c r="H876"/>
  <c r="I876" s="1"/>
  <c r="J876" s="1"/>
  <c r="F877" l="1"/>
  <c r="E878" s="1"/>
  <c r="H877"/>
  <c r="G877"/>
  <c r="I877" l="1"/>
  <c r="J877" s="1"/>
  <c r="G878"/>
  <c r="D878"/>
  <c r="F878" l="1"/>
  <c r="E879" s="1"/>
  <c r="H878"/>
  <c r="I878" s="1"/>
  <c r="J878" s="1"/>
  <c r="G879" l="1"/>
  <c r="D879"/>
  <c r="F879" l="1"/>
  <c r="E880" s="1"/>
  <c r="D880" s="1"/>
  <c r="H879"/>
  <c r="I879" s="1"/>
  <c r="J879" s="1"/>
  <c r="F880" l="1"/>
  <c r="E881" s="1"/>
  <c r="H880"/>
  <c r="G880"/>
  <c r="I880" l="1"/>
  <c r="J880" s="1"/>
  <c r="G881"/>
  <c r="D881"/>
  <c r="F881" l="1"/>
  <c r="E882" s="1"/>
  <c r="D882" s="1"/>
  <c r="H881"/>
  <c r="I881" s="1"/>
  <c r="J881" s="1"/>
  <c r="F882" l="1"/>
  <c r="E883" s="1"/>
  <c r="H882"/>
  <c r="G882"/>
  <c r="I882" l="1"/>
  <c r="J882" s="1"/>
  <c r="G883"/>
  <c r="D883"/>
  <c r="F883" l="1"/>
  <c r="E884" s="1"/>
  <c r="D884" s="1"/>
  <c r="H883"/>
  <c r="I883" s="1"/>
  <c r="J883" s="1"/>
  <c r="F884" l="1"/>
  <c r="E885" s="1"/>
  <c r="H884"/>
  <c r="G884"/>
  <c r="I884" l="1"/>
  <c r="J884" s="1"/>
  <c r="G885"/>
  <c r="D885"/>
  <c r="F885" l="1"/>
  <c r="E886" s="1"/>
  <c r="D886" s="1"/>
  <c r="H885"/>
  <c r="I885" s="1"/>
  <c r="J885" s="1"/>
  <c r="F886" l="1"/>
  <c r="E887" s="1"/>
  <c r="H886"/>
  <c r="G886"/>
  <c r="I886" l="1"/>
  <c r="J886" s="1"/>
  <c r="G887"/>
  <c r="D887"/>
  <c r="F887" l="1"/>
  <c r="E888" s="1"/>
  <c r="H887"/>
  <c r="I887" s="1"/>
  <c r="J887" s="1"/>
  <c r="G888" l="1"/>
  <c r="D888"/>
  <c r="F888" l="1"/>
  <c r="E889" s="1"/>
  <c r="D889" s="1"/>
  <c r="H888"/>
  <c r="I888" s="1"/>
  <c r="J888" s="1"/>
  <c r="F889" l="1"/>
  <c r="E890" s="1"/>
  <c r="H889"/>
  <c r="G889"/>
  <c r="I889" l="1"/>
  <c r="J889" s="1"/>
  <c r="G890"/>
  <c r="D890"/>
  <c r="F890" l="1"/>
  <c r="E891" s="1"/>
  <c r="H890"/>
  <c r="I890" s="1"/>
  <c r="J890" s="1"/>
  <c r="G891" l="1"/>
  <c r="D891"/>
  <c r="F891" l="1"/>
  <c r="E892" s="1"/>
  <c r="H891"/>
  <c r="I891" s="1"/>
  <c r="J891" s="1"/>
  <c r="G892" l="1"/>
  <c r="D892"/>
  <c r="F892" l="1"/>
  <c r="E893" s="1"/>
  <c r="D893" s="1"/>
  <c r="H892"/>
  <c r="I892" s="1"/>
  <c r="J892" s="1"/>
  <c r="F893" l="1"/>
  <c r="E894" s="1"/>
  <c r="H893"/>
  <c r="G893"/>
  <c r="I893" l="1"/>
  <c r="J893" s="1"/>
  <c r="G894"/>
  <c r="D894"/>
  <c r="F894" l="1"/>
  <c r="E895" s="1"/>
  <c r="D895" s="1"/>
  <c r="H894"/>
  <c r="I894" s="1"/>
  <c r="J894" s="1"/>
  <c r="F895" l="1"/>
  <c r="E896" s="1"/>
  <c r="H895"/>
  <c r="G895"/>
  <c r="I895" l="1"/>
  <c r="J895" s="1"/>
  <c r="G896"/>
  <c r="D896"/>
  <c r="F896" l="1"/>
  <c r="E897" s="1"/>
  <c r="D897" s="1"/>
  <c r="H896"/>
  <c r="I896" s="1"/>
  <c r="J896" s="1"/>
  <c r="F897" l="1"/>
  <c r="E898" s="1"/>
  <c r="H897"/>
  <c r="G897"/>
  <c r="I897" l="1"/>
  <c r="J897" s="1"/>
  <c r="G898"/>
  <c r="D898"/>
  <c r="F898" l="1"/>
  <c r="E899" s="1"/>
  <c r="D899" s="1"/>
  <c r="H898"/>
  <c r="I898" s="1"/>
  <c r="J898" s="1"/>
  <c r="F899" l="1"/>
  <c r="E900" s="1"/>
  <c r="H899"/>
  <c r="G899"/>
  <c r="I899" l="1"/>
  <c r="J899" s="1"/>
  <c r="G900"/>
  <c r="D900"/>
  <c r="F900" l="1"/>
  <c r="E901" s="1"/>
  <c r="D901" s="1"/>
  <c r="H900"/>
  <c r="I900" s="1"/>
  <c r="J900" s="1"/>
  <c r="F901" l="1"/>
  <c r="E902" s="1"/>
  <c r="H901"/>
  <c r="G901"/>
  <c r="I901" l="1"/>
  <c r="J901" s="1"/>
  <c r="G902"/>
  <c r="D902"/>
  <c r="F902" l="1"/>
  <c r="E903" s="1"/>
  <c r="D903" s="1"/>
  <c r="H902"/>
  <c r="I902" s="1"/>
  <c r="J902" s="1"/>
  <c r="F903" l="1"/>
  <c r="E904" s="1"/>
  <c r="H903"/>
  <c r="G903"/>
  <c r="I903" l="1"/>
  <c r="J903" s="1"/>
  <c r="G904"/>
  <c r="D904"/>
  <c r="F904" l="1"/>
  <c r="E905" s="1"/>
  <c r="D905" s="1"/>
  <c r="H904"/>
  <c r="I904" s="1"/>
  <c r="J904" s="1"/>
  <c r="F905" l="1"/>
  <c r="E906" s="1"/>
  <c r="H905"/>
  <c r="G905"/>
  <c r="I905" l="1"/>
  <c r="J905" s="1"/>
  <c r="G906"/>
  <c r="D906"/>
  <c r="F906" l="1"/>
  <c r="E907" s="1"/>
  <c r="D907" s="1"/>
  <c r="H906"/>
  <c r="I906" s="1"/>
  <c r="J906" s="1"/>
  <c r="F907" l="1"/>
  <c r="E908" s="1"/>
  <c r="H907"/>
  <c r="G907"/>
  <c r="I907" l="1"/>
  <c r="J907" s="1"/>
  <c r="G908"/>
  <c r="D908"/>
  <c r="F908" l="1"/>
  <c r="E909" s="1"/>
  <c r="D909" s="1"/>
  <c r="H908"/>
  <c r="I908" s="1"/>
  <c r="J908" s="1"/>
  <c r="F909" l="1"/>
  <c r="E910" s="1"/>
  <c r="H909"/>
  <c r="G909"/>
  <c r="I909" l="1"/>
  <c r="J909" s="1"/>
  <c r="G910"/>
  <c r="D910"/>
  <c r="F910" l="1"/>
  <c r="E911" s="1"/>
  <c r="D911" s="1"/>
  <c r="H910"/>
  <c r="I910" s="1"/>
  <c r="J910" s="1"/>
  <c r="F911" l="1"/>
  <c r="E912" s="1"/>
  <c r="H911"/>
  <c r="G911"/>
  <c r="I911" l="1"/>
  <c r="J911" s="1"/>
  <c r="G912"/>
  <c r="D912"/>
  <c r="F912" l="1"/>
  <c r="E913" s="1"/>
  <c r="H912"/>
  <c r="I912" s="1"/>
  <c r="J912" s="1"/>
  <c r="G913" l="1"/>
  <c r="D913"/>
  <c r="F913" l="1"/>
  <c r="E914" s="1"/>
  <c r="D914" s="1"/>
  <c r="H913"/>
  <c r="I913" s="1"/>
  <c r="J913" s="1"/>
  <c r="F914" l="1"/>
  <c r="E915" s="1"/>
  <c r="H914"/>
  <c r="G914"/>
  <c r="I914" l="1"/>
  <c r="J914" s="1"/>
  <c r="G915"/>
  <c r="D915"/>
  <c r="F915" l="1"/>
  <c r="E916" s="1"/>
  <c r="H915"/>
  <c r="I915" s="1"/>
  <c r="J915" s="1"/>
  <c r="G916" l="1"/>
  <c r="D916"/>
  <c r="F916" l="1"/>
  <c r="E917" s="1"/>
  <c r="D917" s="1"/>
  <c r="H916"/>
  <c r="I916" s="1"/>
  <c r="J916" s="1"/>
  <c r="F917" l="1"/>
  <c r="E918" s="1"/>
  <c r="H917"/>
  <c r="G917"/>
  <c r="I917" l="1"/>
  <c r="J917" s="1"/>
  <c r="G918"/>
  <c r="D918"/>
  <c r="F918" l="1"/>
  <c r="E919" s="1"/>
  <c r="H918"/>
  <c r="I918" s="1"/>
  <c r="J918" s="1"/>
  <c r="G919" l="1"/>
  <c r="D919"/>
  <c r="F919" l="1"/>
  <c r="E920" s="1"/>
  <c r="D920" s="1"/>
  <c r="H919"/>
  <c r="I919" s="1"/>
  <c r="J919" s="1"/>
  <c r="F920" l="1"/>
  <c r="E921" s="1"/>
  <c r="H920"/>
  <c r="G920"/>
  <c r="I920" l="1"/>
  <c r="J920" s="1"/>
  <c r="G921"/>
  <c r="D921"/>
  <c r="F921" l="1"/>
  <c r="E922" s="1"/>
  <c r="D922" s="1"/>
  <c r="H921"/>
  <c r="I921" s="1"/>
  <c r="J921" s="1"/>
  <c r="F922" l="1"/>
  <c r="E923" s="1"/>
  <c r="H922"/>
  <c r="G922"/>
  <c r="I922" l="1"/>
  <c r="J922" s="1"/>
  <c r="G923"/>
  <c r="D923"/>
  <c r="F923" l="1"/>
  <c r="E924" s="1"/>
  <c r="D924" s="1"/>
  <c r="H923"/>
  <c r="I923" s="1"/>
  <c r="J923" s="1"/>
  <c r="F924" l="1"/>
  <c r="E925" s="1"/>
  <c r="H924"/>
  <c r="G924"/>
  <c r="I924" l="1"/>
  <c r="J924" s="1"/>
  <c r="G925"/>
  <c r="D925"/>
  <c r="F925" l="1"/>
  <c r="E926" s="1"/>
  <c r="D926" s="1"/>
  <c r="H925"/>
  <c r="I925" s="1"/>
  <c r="J925" s="1"/>
  <c r="F926" l="1"/>
  <c r="E927" s="1"/>
  <c r="H926"/>
  <c r="G926"/>
  <c r="I926" l="1"/>
  <c r="J926" s="1"/>
  <c r="G927"/>
  <c r="D927"/>
  <c r="F927" l="1"/>
  <c r="E928" s="1"/>
  <c r="D928" s="1"/>
  <c r="H927"/>
  <c r="I927" s="1"/>
  <c r="J927" s="1"/>
  <c r="F928" l="1"/>
  <c r="E929" s="1"/>
  <c r="H928"/>
  <c r="G928"/>
  <c r="I928" l="1"/>
  <c r="J928" s="1"/>
  <c r="G929"/>
  <c r="D929"/>
  <c r="F929" l="1"/>
  <c r="E930" s="1"/>
  <c r="D930" s="1"/>
  <c r="H929"/>
  <c r="I929" s="1"/>
  <c r="J929" s="1"/>
  <c r="F930" l="1"/>
  <c r="E931" s="1"/>
  <c r="H930"/>
  <c r="G930"/>
  <c r="I930" l="1"/>
  <c r="J930" s="1"/>
  <c r="G931"/>
  <c r="D931"/>
  <c r="F931" l="1"/>
  <c r="E932" s="1"/>
  <c r="D932" s="1"/>
  <c r="H931"/>
  <c r="I931" s="1"/>
  <c r="J931" s="1"/>
  <c r="F932" l="1"/>
  <c r="E933" s="1"/>
  <c r="H932"/>
  <c r="G932"/>
  <c r="I932" l="1"/>
  <c r="J932" s="1"/>
  <c r="G933"/>
  <c r="D933"/>
  <c r="F933" l="1"/>
  <c r="E934" s="1"/>
  <c r="D934" s="1"/>
  <c r="H933"/>
  <c r="I933" s="1"/>
  <c r="J933" s="1"/>
  <c r="F934" l="1"/>
  <c r="E935" s="1"/>
  <c r="H934"/>
  <c r="G934"/>
  <c r="I934" l="1"/>
  <c r="J934" s="1"/>
  <c r="G935"/>
  <c r="D935"/>
  <c r="F935" l="1"/>
  <c r="E936" s="1"/>
  <c r="D936" s="1"/>
  <c r="H935"/>
  <c r="I935" s="1"/>
  <c r="J935" s="1"/>
  <c r="F936" l="1"/>
  <c r="E937" s="1"/>
  <c r="H936"/>
  <c r="G936"/>
  <c r="I936" l="1"/>
  <c r="J936" s="1"/>
  <c r="G937"/>
  <c r="D937"/>
  <c r="F937" l="1"/>
  <c r="E938" s="1"/>
  <c r="D938" s="1"/>
  <c r="H937"/>
  <c r="I937" s="1"/>
  <c r="J937" s="1"/>
  <c r="F938" l="1"/>
  <c r="E939" s="1"/>
  <c r="H938"/>
  <c r="G938"/>
  <c r="I938" l="1"/>
  <c r="J938" s="1"/>
  <c r="G939"/>
  <c r="D939"/>
  <c r="F939" l="1"/>
  <c r="E940" s="1"/>
  <c r="D940" s="1"/>
  <c r="H939"/>
  <c r="I939" s="1"/>
  <c r="J939" s="1"/>
  <c r="F940" l="1"/>
  <c r="E941" s="1"/>
  <c r="H940"/>
  <c r="G940"/>
  <c r="I940" l="1"/>
  <c r="J940" s="1"/>
  <c r="G941"/>
  <c r="D941"/>
  <c r="F941" l="1"/>
  <c r="E942" s="1"/>
  <c r="D942" s="1"/>
  <c r="H941"/>
  <c r="I941" s="1"/>
  <c r="J941" s="1"/>
  <c r="F942" l="1"/>
  <c r="E943" s="1"/>
  <c r="H942"/>
  <c r="G942"/>
  <c r="I942" l="1"/>
  <c r="J942" s="1"/>
  <c r="G943"/>
  <c r="D943"/>
  <c r="F943" l="1"/>
  <c r="E944" s="1"/>
  <c r="D944" s="1"/>
  <c r="H943"/>
  <c r="I943" s="1"/>
  <c r="J943" s="1"/>
  <c r="F944" l="1"/>
  <c r="E945" s="1"/>
  <c r="H944"/>
  <c r="G944"/>
  <c r="I944" l="1"/>
  <c r="J944" s="1"/>
  <c r="G945"/>
  <c r="D945"/>
  <c r="F945" l="1"/>
  <c r="E946" s="1"/>
  <c r="D946" s="1"/>
  <c r="H945"/>
  <c r="I945" s="1"/>
  <c r="J945" s="1"/>
  <c r="F946" l="1"/>
  <c r="E947" s="1"/>
  <c r="H946"/>
  <c r="G946"/>
  <c r="I946" l="1"/>
  <c r="J946" s="1"/>
  <c r="G947"/>
  <c r="D947"/>
  <c r="F947" l="1"/>
  <c r="E948" s="1"/>
  <c r="D948" s="1"/>
  <c r="H947"/>
  <c r="I947" s="1"/>
  <c r="J947" s="1"/>
  <c r="F948" l="1"/>
  <c r="E949" s="1"/>
  <c r="H948"/>
  <c r="G948"/>
  <c r="I948" l="1"/>
  <c r="J948" s="1"/>
  <c r="G949"/>
  <c r="D949"/>
  <c r="F949" l="1"/>
  <c r="E950" s="1"/>
  <c r="D950" s="1"/>
  <c r="H949"/>
  <c r="I949" s="1"/>
  <c r="J949" s="1"/>
  <c r="F950" l="1"/>
  <c r="E951" s="1"/>
  <c r="H950"/>
  <c r="G950"/>
  <c r="I950" l="1"/>
  <c r="J950" s="1"/>
  <c r="G951"/>
  <c r="D951"/>
  <c r="F951" l="1"/>
  <c r="E952" s="1"/>
  <c r="D952" s="1"/>
  <c r="H951"/>
  <c r="I951" s="1"/>
  <c r="J951" s="1"/>
  <c r="F952" l="1"/>
  <c r="E953" s="1"/>
  <c r="H952"/>
  <c r="G952"/>
  <c r="I952" l="1"/>
  <c r="J952" s="1"/>
  <c r="G953"/>
  <c r="D953"/>
  <c r="F953" l="1"/>
  <c r="E954" s="1"/>
  <c r="D954" s="1"/>
  <c r="H953"/>
  <c r="I953" s="1"/>
  <c r="J953" s="1"/>
  <c r="F954" l="1"/>
  <c r="E955" s="1"/>
  <c r="H954"/>
  <c r="G954"/>
  <c r="I954" l="1"/>
  <c r="J954" s="1"/>
  <c r="G955"/>
  <c r="D955"/>
  <c r="F955" l="1"/>
  <c r="E956" s="1"/>
  <c r="D956" s="1"/>
  <c r="H955"/>
  <c r="I955" s="1"/>
  <c r="J955" s="1"/>
  <c r="F956" l="1"/>
  <c r="E957" s="1"/>
  <c r="H956"/>
  <c r="G956"/>
  <c r="I956" l="1"/>
  <c r="J956" s="1"/>
  <c r="G957"/>
  <c r="D957"/>
  <c r="F957" l="1"/>
  <c r="E958" s="1"/>
  <c r="D958" s="1"/>
  <c r="H957"/>
  <c r="I957" s="1"/>
  <c r="J957" s="1"/>
  <c r="F958" l="1"/>
  <c r="E959" s="1"/>
  <c r="H958"/>
  <c r="G958"/>
  <c r="I958" l="1"/>
  <c r="J958" s="1"/>
  <c r="G959"/>
  <c r="D959"/>
  <c r="F959" l="1"/>
  <c r="E960" s="1"/>
  <c r="D960" s="1"/>
  <c r="H959"/>
  <c r="I959" s="1"/>
  <c r="J959" s="1"/>
  <c r="F960" l="1"/>
  <c r="E961" s="1"/>
  <c r="H960"/>
  <c r="G960"/>
  <c r="I960" l="1"/>
  <c r="J960" s="1"/>
  <c r="G961"/>
  <c r="D961"/>
  <c r="F961" l="1"/>
  <c r="E962" s="1"/>
  <c r="D962" s="1"/>
  <c r="H961"/>
  <c r="I961" s="1"/>
  <c r="J961" s="1"/>
  <c r="F962" l="1"/>
  <c r="E963" s="1"/>
  <c r="H962"/>
  <c r="G962"/>
  <c r="I962" l="1"/>
  <c r="J962" s="1"/>
  <c r="G963"/>
  <c r="D963"/>
  <c r="F963" l="1"/>
  <c r="E964" s="1"/>
  <c r="D964" s="1"/>
  <c r="H963"/>
  <c r="I963" s="1"/>
  <c r="J963" s="1"/>
  <c r="F964" l="1"/>
  <c r="E965" s="1"/>
  <c r="H964"/>
  <c r="G964"/>
  <c r="I964" l="1"/>
  <c r="J964" s="1"/>
  <c r="G965"/>
  <c r="D965"/>
  <c r="F965" l="1"/>
  <c r="E966" s="1"/>
  <c r="D966" s="1"/>
  <c r="H965"/>
  <c r="I965" s="1"/>
  <c r="J965" s="1"/>
  <c r="F966" l="1"/>
  <c r="E967" s="1"/>
  <c r="H966"/>
  <c r="G966"/>
  <c r="I966" l="1"/>
  <c r="J966" s="1"/>
  <c r="G967"/>
  <c r="D967"/>
  <c r="F967" l="1"/>
  <c r="E968" s="1"/>
  <c r="D968" s="1"/>
  <c r="H967"/>
  <c r="I967" s="1"/>
  <c r="J967" s="1"/>
  <c r="F968" l="1"/>
  <c r="E969" s="1"/>
  <c r="H968"/>
  <c r="G968"/>
  <c r="I968" l="1"/>
  <c r="J968" s="1"/>
  <c r="G969"/>
  <c r="D969"/>
  <c r="F969" l="1"/>
  <c r="E970" s="1"/>
  <c r="D970" s="1"/>
  <c r="H969"/>
  <c r="I969" s="1"/>
  <c r="J969" s="1"/>
  <c r="F970" l="1"/>
  <c r="E971" s="1"/>
  <c r="H970"/>
  <c r="G970"/>
  <c r="I970" l="1"/>
  <c r="J970" s="1"/>
  <c r="G971"/>
  <c r="D971"/>
  <c r="F971" l="1"/>
  <c r="E972" s="1"/>
  <c r="D972" s="1"/>
  <c r="H971"/>
  <c r="I971" s="1"/>
  <c r="J971" s="1"/>
  <c r="F972" l="1"/>
  <c r="E973" s="1"/>
  <c r="H972"/>
  <c r="G972"/>
  <c r="I972" l="1"/>
  <c r="J972" s="1"/>
  <c r="G973"/>
  <c r="D973"/>
  <c r="F973" l="1"/>
  <c r="E974" s="1"/>
  <c r="D974" s="1"/>
  <c r="H973"/>
  <c r="I973" s="1"/>
  <c r="J973" s="1"/>
  <c r="F974" l="1"/>
  <c r="E975" s="1"/>
  <c r="H974"/>
  <c r="G974"/>
  <c r="I974" l="1"/>
  <c r="J974" s="1"/>
  <c r="G975"/>
  <c r="D975"/>
  <c r="F975" l="1"/>
  <c r="E976" s="1"/>
  <c r="D976" s="1"/>
  <c r="H975"/>
  <c r="I975" s="1"/>
  <c r="J975" s="1"/>
  <c r="F976" l="1"/>
  <c r="E977" s="1"/>
  <c r="H976"/>
  <c r="G976"/>
  <c r="I976" l="1"/>
  <c r="J976" s="1"/>
  <c r="G977"/>
  <c r="D977"/>
  <c r="F977" l="1"/>
  <c r="E978" s="1"/>
  <c r="D978" s="1"/>
  <c r="H977"/>
  <c r="I977" s="1"/>
  <c r="J977" s="1"/>
  <c r="F978" l="1"/>
  <c r="E979" s="1"/>
  <c r="H978"/>
  <c r="G978"/>
  <c r="G979" l="1"/>
  <c r="D979"/>
  <c r="I978"/>
  <c r="J978" s="1"/>
  <c r="F979" l="1"/>
  <c r="E980" s="1"/>
  <c r="D980" s="1"/>
  <c r="H979"/>
  <c r="I979" s="1"/>
  <c r="J979" s="1"/>
  <c r="F980" l="1"/>
  <c r="E981" s="1"/>
  <c r="H980"/>
  <c r="G980"/>
  <c r="G981" l="1"/>
  <c r="D981"/>
  <c r="I980"/>
  <c r="J980" s="1"/>
  <c r="F981" l="1"/>
  <c r="E982" s="1"/>
  <c r="D982" s="1"/>
  <c r="H981"/>
  <c r="I981" s="1"/>
  <c r="J981" s="1"/>
  <c r="F982" l="1"/>
  <c r="E983" s="1"/>
  <c r="H982"/>
  <c r="G982"/>
  <c r="G983" l="1"/>
  <c r="D983"/>
  <c r="I982"/>
  <c r="J982" s="1"/>
  <c r="F983" l="1"/>
  <c r="E984" s="1"/>
  <c r="D984" s="1"/>
  <c r="H983"/>
  <c r="I983" s="1"/>
  <c r="J983" s="1"/>
  <c r="F984" l="1"/>
  <c r="E985" s="1"/>
  <c r="H984"/>
  <c r="G984"/>
  <c r="G985" l="1"/>
  <c r="D985"/>
  <c r="I984"/>
  <c r="J984" s="1"/>
  <c r="F985" l="1"/>
  <c r="E986" s="1"/>
  <c r="D986" s="1"/>
  <c r="H985"/>
  <c r="I985" s="1"/>
  <c r="J985" s="1"/>
  <c r="F986" l="1"/>
  <c r="E987" s="1"/>
  <c r="H986"/>
  <c r="G986"/>
  <c r="G987" l="1"/>
  <c r="D987"/>
  <c r="I986"/>
  <c r="J986" s="1"/>
  <c r="F987" l="1"/>
  <c r="E988" s="1"/>
  <c r="D988" s="1"/>
  <c r="H987"/>
  <c r="I987" s="1"/>
  <c r="J987" s="1"/>
  <c r="F988" l="1"/>
  <c r="E989" s="1"/>
  <c r="H988"/>
  <c r="G988"/>
  <c r="G989" l="1"/>
  <c r="D989"/>
  <c r="I988"/>
  <c r="J988" s="1"/>
  <c r="F989" l="1"/>
  <c r="E990" s="1"/>
  <c r="D990" s="1"/>
  <c r="H989"/>
  <c r="I989" s="1"/>
  <c r="J989" s="1"/>
  <c r="F990" l="1"/>
  <c r="E991" s="1"/>
  <c r="H990"/>
  <c r="G990"/>
  <c r="G991" l="1"/>
  <c r="D991"/>
  <c r="I990"/>
  <c r="J990" s="1"/>
  <c r="F991" l="1"/>
  <c r="E992" s="1"/>
  <c r="D992" s="1"/>
  <c r="H991"/>
  <c r="I991" s="1"/>
  <c r="J991" s="1"/>
  <c r="F992" l="1"/>
  <c r="E993" s="1"/>
  <c r="H992"/>
  <c r="G992"/>
  <c r="G993" l="1"/>
  <c r="D993"/>
  <c r="I992"/>
  <c r="J992" s="1"/>
  <c r="F993" l="1"/>
  <c r="E994" s="1"/>
  <c r="D994" s="1"/>
  <c r="H993"/>
  <c r="I993" s="1"/>
  <c r="J993" s="1"/>
  <c r="F994" l="1"/>
  <c r="E995" s="1"/>
  <c r="H994"/>
  <c r="G994"/>
  <c r="G995" l="1"/>
  <c r="D995"/>
  <c r="I994"/>
  <c r="J994" s="1"/>
  <c r="F995" l="1"/>
  <c r="E996" s="1"/>
  <c r="D996" s="1"/>
  <c r="H995"/>
  <c r="I995" s="1"/>
  <c r="J995" s="1"/>
  <c r="F996" l="1"/>
  <c r="E997" s="1"/>
  <c r="H996"/>
  <c r="G996"/>
  <c r="G997" l="1"/>
  <c r="D997"/>
  <c r="I996"/>
  <c r="J996" s="1"/>
  <c r="F997" l="1"/>
  <c r="E998" s="1"/>
  <c r="D998" s="1"/>
  <c r="H997"/>
  <c r="I997" s="1"/>
  <c r="J997" s="1"/>
  <c r="F998" l="1"/>
  <c r="E999" s="1"/>
  <c r="H998"/>
  <c r="G998"/>
  <c r="G999" l="1"/>
  <c r="D999"/>
  <c r="I998"/>
  <c r="J998" s="1"/>
  <c r="F999" l="1"/>
  <c r="E1000" s="1"/>
  <c r="D1000" s="1"/>
  <c r="H999"/>
  <c r="I999" s="1"/>
  <c r="J999" s="1"/>
  <c r="F1000" l="1"/>
  <c r="E1001" s="1"/>
  <c r="H1000"/>
  <c r="G1000"/>
  <c r="G1001" l="1"/>
  <c r="D1001"/>
  <c r="I1000"/>
  <c r="J1000" s="1"/>
  <c r="F1001" l="1"/>
  <c r="E1002" s="1"/>
  <c r="D1002" s="1"/>
  <c r="H1001"/>
  <c r="I1001" s="1"/>
  <c r="J1001" s="1"/>
  <c r="F1002" l="1"/>
  <c r="E1003" s="1"/>
  <c r="H1002"/>
  <c r="G1002"/>
  <c r="G1003" l="1"/>
  <c r="D1003"/>
  <c r="I1002"/>
  <c r="J1002" s="1"/>
  <c r="F1003" l="1"/>
  <c r="E1004" s="1"/>
  <c r="D1004" s="1"/>
  <c r="H1003"/>
  <c r="I1003" s="1"/>
  <c r="J1003" s="1"/>
  <c r="F1004" l="1"/>
  <c r="E1005" s="1"/>
  <c r="H1004"/>
  <c r="G1004"/>
  <c r="G1005" l="1"/>
  <c r="D1005"/>
  <c r="I1004"/>
  <c r="J1004" s="1"/>
  <c r="F1005" l="1"/>
  <c r="E1006" s="1"/>
  <c r="D1006" s="1"/>
  <c r="H1005"/>
  <c r="I1005" s="1"/>
  <c r="J1005" s="1"/>
  <c r="F1006" l="1"/>
  <c r="E1007" s="1"/>
  <c r="H1006"/>
  <c r="G1006"/>
  <c r="G1007" l="1"/>
  <c r="D1007"/>
  <c r="I1006"/>
  <c r="J1006" s="1"/>
  <c r="F1007" l="1"/>
  <c r="E1008" s="1"/>
  <c r="D1008" s="1"/>
  <c r="H1007"/>
  <c r="I1007" s="1"/>
  <c r="J1007" s="1"/>
  <c r="F1008" l="1"/>
  <c r="E1009" s="1"/>
  <c r="H1008"/>
  <c r="G1008"/>
  <c r="G1009" l="1"/>
  <c r="D1009"/>
  <c r="I1008"/>
  <c r="J1008" s="1"/>
  <c r="F1009" l="1"/>
  <c r="E1010" s="1"/>
  <c r="D1010" s="1"/>
  <c r="H1009"/>
  <c r="I1009" s="1"/>
  <c r="J1009" s="1"/>
  <c r="F1010" l="1"/>
  <c r="E1011" s="1"/>
  <c r="H1010"/>
  <c r="G1010"/>
  <c r="G1011" l="1"/>
  <c r="D1011"/>
  <c r="I1010"/>
  <c r="J1010" s="1"/>
  <c r="F1011" l="1"/>
  <c r="E1012" s="1"/>
  <c r="D1012" s="1"/>
  <c r="H1011"/>
  <c r="I1011" s="1"/>
  <c r="J1011" s="1"/>
  <c r="F1012" l="1"/>
  <c r="E1013" s="1"/>
  <c r="H1012"/>
  <c r="G1012"/>
  <c r="G1013" l="1"/>
  <c r="D1013"/>
  <c r="I1012"/>
  <c r="J1012" s="1"/>
  <c r="F1013" l="1"/>
  <c r="E1014" s="1"/>
  <c r="D1014" s="1"/>
  <c r="H1013"/>
  <c r="I1013" s="1"/>
  <c r="J1013" s="1"/>
  <c r="F1014" l="1"/>
  <c r="E1015" s="1"/>
  <c r="H1014"/>
  <c r="G1014"/>
  <c r="G1015" l="1"/>
  <c r="D1015"/>
  <c r="I1014"/>
  <c r="J1014" s="1"/>
  <c r="F1015" l="1"/>
  <c r="E1016" s="1"/>
  <c r="D1016" s="1"/>
  <c r="H1015"/>
  <c r="I1015" s="1"/>
  <c r="J1015" s="1"/>
  <c r="F1016" l="1"/>
  <c r="E1017" s="1"/>
  <c r="H1016"/>
  <c r="G1016"/>
  <c r="G1017" l="1"/>
  <c r="D1017"/>
  <c r="I1016"/>
  <c r="J1016" s="1"/>
  <c r="F1017" l="1"/>
  <c r="E1018" s="1"/>
  <c r="D1018" s="1"/>
  <c r="H1017"/>
  <c r="I1017" s="1"/>
  <c r="J1017" s="1"/>
  <c r="F1018" l="1"/>
  <c r="E1019" s="1"/>
  <c r="H1018"/>
  <c r="G1018"/>
  <c r="G1019" l="1"/>
  <c r="D1019"/>
  <c r="I1018"/>
  <c r="J1018" s="1"/>
  <c r="F1019" l="1"/>
  <c r="E1020" s="1"/>
  <c r="D1020" s="1"/>
  <c r="H1019"/>
  <c r="I1019" s="1"/>
  <c r="J1019" s="1"/>
  <c r="F1020" l="1"/>
  <c r="E1021" s="1"/>
  <c r="H1020"/>
  <c r="G1020"/>
  <c r="G1021" l="1"/>
  <c r="D1021"/>
  <c r="I1020"/>
  <c r="J1020" s="1"/>
  <c r="F1021" l="1"/>
  <c r="E1022" s="1"/>
  <c r="D1022" s="1"/>
  <c r="H1021"/>
  <c r="I1021" s="1"/>
  <c r="J1021" s="1"/>
  <c r="F1022" l="1"/>
  <c r="E1023" s="1"/>
  <c r="H1022"/>
  <c r="G1022"/>
  <c r="G1023" l="1"/>
  <c r="D1023"/>
  <c r="I1022"/>
  <c r="J1022" s="1"/>
  <c r="F1023" l="1"/>
  <c r="E1024" s="1"/>
  <c r="D1024" s="1"/>
  <c r="H1023"/>
  <c r="I1023" s="1"/>
  <c r="J1023" s="1"/>
  <c r="F1024" l="1"/>
  <c r="E1025" s="1"/>
  <c r="H1024"/>
  <c r="G1024"/>
  <c r="G1025" l="1"/>
  <c r="D1025"/>
  <c r="I1024"/>
  <c r="J1024" s="1"/>
  <c r="F1025" l="1"/>
  <c r="E1026" s="1"/>
  <c r="D1026" s="1"/>
  <c r="H1025"/>
  <c r="I1025" s="1"/>
  <c r="J1025" s="1"/>
  <c r="F1026" l="1"/>
  <c r="E1027" s="1"/>
  <c r="H1026"/>
  <c r="G1026"/>
  <c r="G1027" l="1"/>
  <c r="D1027"/>
  <c r="I1026"/>
  <c r="J1026" s="1"/>
  <c r="F1027" l="1"/>
  <c r="E1028" s="1"/>
  <c r="D1028" s="1"/>
  <c r="H1027"/>
  <c r="I1027" s="1"/>
  <c r="J1027" s="1"/>
  <c r="F1028" l="1"/>
  <c r="E1029" s="1"/>
  <c r="H1028"/>
  <c r="G1028"/>
  <c r="G1029" l="1"/>
  <c r="D1029"/>
  <c r="I1028"/>
  <c r="J1028" s="1"/>
  <c r="F1029" l="1"/>
  <c r="E1030" s="1"/>
  <c r="D1030" s="1"/>
  <c r="H1029"/>
  <c r="I1029" s="1"/>
  <c r="J1029" s="1"/>
  <c r="F1030" l="1"/>
  <c r="E1031" s="1"/>
  <c r="H1030"/>
  <c r="G1030"/>
  <c r="G1031" l="1"/>
  <c r="D1031"/>
  <c r="I1030"/>
  <c r="J1030" s="1"/>
  <c r="F1031" l="1"/>
  <c r="E1032" s="1"/>
  <c r="D1032" s="1"/>
  <c r="H1031"/>
  <c r="I1031" s="1"/>
  <c r="J1031" s="1"/>
  <c r="F1032" l="1"/>
  <c r="E1033" s="1"/>
  <c r="H1032"/>
  <c r="G1032"/>
  <c r="G1033" l="1"/>
  <c r="D1033"/>
  <c r="I1032"/>
  <c r="J1032" s="1"/>
  <c r="F1033" l="1"/>
  <c r="E1034" s="1"/>
  <c r="D1034" s="1"/>
  <c r="H1033"/>
  <c r="I1033" s="1"/>
  <c r="J1033" s="1"/>
  <c r="F1034" l="1"/>
  <c r="E1035" s="1"/>
  <c r="H1034"/>
  <c r="G1034"/>
  <c r="G1035" l="1"/>
  <c r="D1035"/>
  <c r="I1034"/>
  <c r="J1034" s="1"/>
  <c r="F1035" l="1"/>
  <c r="E1036" s="1"/>
  <c r="D1036" s="1"/>
  <c r="H1035"/>
  <c r="I1035" s="1"/>
  <c r="J1035" s="1"/>
  <c r="F1036" l="1"/>
  <c r="E1037" s="1"/>
  <c r="H1036"/>
  <c r="G1036"/>
  <c r="G1037" l="1"/>
  <c r="D1037"/>
  <c r="I1036"/>
  <c r="J1036" s="1"/>
  <c r="F1037" l="1"/>
  <c r="E1038" s="1"/>
  <c r="D1038" s="1"/>
  <c r="H1037"/>
  <c r="I1037" s="1"/>
  <c r="J1037" s="1"/>
  <c r="F1038" l="1"/>
  <c r="E1039" s="1"/>
  <c r="H1038"/>
  <c r="G1038"/>
  <c r="G1039" l="1"/>
  <c r="D1039"/>
  <c r="I1038"/>
  <c r="J1038" s="1"/>
  <c r="F1039" l="1"/>
  <c r="E1040" s="1"/>
  <c r="D1040" s="1"/>
  <c r="H1039"/>
  <c r="I1039" s="1"/>
  <c r="J1039" s="1"/>
  <c r="F1040" l="1"/>
  <c r="E1041" s="1"/>
  <c r="H1040"/>
  <c r="G1040"/>
  <c r="G1041" l="1"/>
  <c r="D1041"/>
  <c r="I1040"/>
  <c r="J1040" s="1"/>
  <c r="F1041" l="1"/>
  <c r="E1042" s="1"/>
  <c r="D1042" s="1"/>
  <c r="H1041"/>
  <c r="I1041" s="1"/>
  <c r="J1041" s="1"/>
  <c r="F1042" l="1"/>
  <c r="E1043" s="1"/>
  <c r="H1042"/>
  <c r="G1042"/>
  <c r="G1043" l="1"/>
  <c r="D1043"/>
  <c r="I1042"/>
  <c r="J1042" s="1"/>
  <c r="F1043" l="1"/>
  <c r="E1044" s="1"/>
  <c r="D1044" s="1"/>
  <c r="H1043"/>
  <c r="I1043" s="1"/>
  <c r="J1043" s="1"/>
  <c r="F1044" l="1"/>
  <c r="E1045" s="1"/>
  <c r="H1044"/>
  <c r="G1044"/>
  <c r="G1045" l="1"/>
  <c r="D1045"/>
  <c r="I1044"/>
  <c r="J1044" s="1"/>
  <c r="F1045" l="1"/>
  <c r="E1046" s="1"/>
  <c r="D1046" s="1"/>
  <c r="H1045"/>
  <c r="I1045" s="1"/>
  <c r="J1045" s="1"/>
  <c r="F1046" l="1"/>
  <c r="E1047" s="1"/>
  <c r="H1046"/>
  <c r="G1046"/>
  <c r="G1047" l="1"/>
  <c r="D1047"/>
  <c r="I1046"/>
  <c r="J1046" s="1"/>
  <c r="F1047" l="1"/>
  <c r="E1048" s="1"/>
  <c r="D1048" s="1"/>
  <c r="H1047"/>
  <c r="I1047" s="1"/>
  <c r="J1047" s="1"/>
  <c r="F1048" l="1"/>
  <c r="E1049" s="1"/>
  <c r="H1048"/>
  <c r="G1048"/>
  <c r="G1049" l="1"/>
  <c r="D1049"/>
  <c r="I1048"/>
  <c r="J1048" s="1"/>
  <c r="F1049" l="1"/>
  <c r="E1050" s="1"/>
  <c r="D1050" s="1"/>
  <c r="H1049"/>
  <c r="I1049" s="1"/>
  <c r="J1049" s="1"/>
  <c r="F1050" l="1"/>
  <c r="E1051" s="1"/>
  <c r="H1050"/>
  <c r="G1050"/>
  <c r="G1051" l="1"/>
  <c r="D1051"/>
  <c r="I1050"/>
  <c r="J1050" s="1"/>
  <c r="F1051" l="1"/>
  <c r="E1052" s="1"/>
  <c r="D1052" s="1"/>
  <c r="H1051"/>
  <c r="I1051" s="1"/>
  <c r="J1051" s="1"/>
  <c r="F1052" l="1"/>
  <c r="E1053" s="1"/>
  <c r="H1052"/>
  <c r="G1052"/>
  <c r="G1053" l="1"/>
  <c r="D1053"/>
  <c r="I1052"/>
  <c r="J1052" s="1"/>
  <c r="F1053" l="1"/>
  <c r="E1054" s="1"/>
  <c r="D1054" s="1"/>
  <c r="H1053"/>
  <c r="I1053" s="1"/>
  <c r="J1053" s="1"/>
  <c r="F1054" l="1"/>
  <c r="E1055" s="1"/>
  <c r="H1054"/>
  <c r="G1054"/>
  <c r="G1055" l="1"/>
  <c r="D1055"/>
  <c r="I1054"/>
  <c r="J1054" s="1"/>
  <c r="F1055" l="1"/>
  <c r="E1056" s="1"/>
  <c r="D1056" s="1"/>
  <c r="H1055"/>
  <c r="I1055" s="1"/>
  <c r="J1055" s="1"/>
  <c r="F1056" l="1"/>
  <c r="E1057" s="1"/>
  <c r="H1056"/>
  <c r="G1056"/>
  <c r="G1057" l="1"/>
  <c r="D1057"/>
  <c r="I1056"/>
  <c r="J1056" s="1"/>
  <c r="F1057" l="1"/>
  <c r="E1058" s="1"/>
  <c r="D1058" s="1"/>
  <c r="H1057"/>
  <c r="I1057" s="1"/>
  <c r="J1057" s="1"/>
  <c r="F1058" l="1"/>
  <c r="E1059" s="1"/>
  <c r="H1058"/>
  <c r="G1058"/>
  <c r="G1059" l="1"/>
  <c r="D1059"/>
  <c r="I1058"/>
  <c r="J1058" s="1"/>
  <c r="F1059" l="1"/>
  <c r="E1060" s="1"/>
  <c r="D1060" s="1"/>
  <c r="H1059"/>
  <c r="I1059" s="1"/>
  <c r="J1059" s="1"/>
  <c r="F1060" l="1"/>
  <c r="E1061" s="1"/>
  <c r="H1060"/>
  <c r="G1060"/>
  <c r="G1061" l="1"/>
  <c r="D1061"/>
  <c r="I1060"/>
  <c r="J1060" s="1"/>
  <c r="F1061" l="1"/>
  <c r="E1062" s="1"/>
  <c r="D1062" s="1"/>
  <c r="H1061"/>
  <c r="I1061" s="1"/>
  <c r="J1061" s="1"/>
  <c r="F1062" l="1"/>
  <c r="E1063" s="1"/>
  <c r="H1062"/>
  <c r="G1062"/>
  <c r="G1063" l="1"/>
  <c r="D1063"/>
  <c r="I1062"/>
  <c r="J1062" s="1"/>
  <c r="F1063" l="1"/>
  <c r="E1064" s="1"/>
  <c r="D1064" s="1"/>
  <c r="H1063"/>
  <c r="I1063" s="1"/>
  <c r="J1063" s="1"/>
  <c r="F1064" l="1"/>
  <c r="E1065" s="1"/>
  <c r="H1064"/>
  <c r="G1064"/>
  <c r="G1065" l="1"/>
  <c r="D1065"/>
  <c r="I1064"/>
  <c r="J1064" s="1"/>
  <c r="F1065" l="1"/>
  <c r="E1066" s="1"/>
  <c r="D1066" s="1"/>
  <c r="H1065"/>
  <c r="I1065" s="1"/>
  <c r="J1065" s="1"/>
  <c r="F1066" l="1"/>
  <c r="E1067" s="1"/>
  <c r="H1066"/>
  <c r="G1066"/>
  <c r="G1067" l="1"/>
  <c r="D1067"/>
  <c r="I1066"/>
  <c r="J1066" s="1"/>
  <c r="F1067" l="1"/>
  <c r="E1068" s="1"/>
  <c r="D1068" s="1"/>
  <c r="H1067"/>
  <c r="I1067" s="1"/>
  <c r="J1067" s="1"/>
  <c r="F1068" l="1"/>
  <c r="E1069" s="1"/>
  <c r="H1068"/>
  <c r="G1068"/>
  <c r="G1069" l="1"/>
  <c r="D1069"/>
  <c r="I1068"/>
  <c r="J1068" s="1"/>
  <c r="F1069" l="1"/>
  <c r="E1070" s="1"/>
  <c r="D1070" s="1"/>
  <c r="H1069"/>
  <c r="I1069" s="1"/>
  <c r="J1069" s="1"/>
  <c r="F1070" l="1"/>
  <c r="E1071" s="1"/>
  <c r="H1070"/>
  <c r="G1070"/>
  <c r="G1071" l="1"/>
  <c r="D1071"/>
  <c r="I1070"/>
  <c r="J1070" s="1"/>
  <c r="F1071" l="1"/>
  <c r="E1072" s="1"/>
  <c r="D1072" s="1"/>
  <c r="H1071"/>
  <c r="I1071" s="1"/>
  <c r="J1071" s="1"/>
  <c r="F1072" l="1"/>
  <c r="E1073" s="1"/>
  <c r="H1072"/>
  <c r="G1072"/>
  <c r="G1073" l="1"/>
  <c r="D1073"/>
  <c r="I1072"/>
  <c r="J1072" s="1"/>
  <c r="F1073" l="1"/>
  <c r="E1074" s="1"/>
  <c r="D1074" s="1"/>
  <c r="H1073"/>
  <c r="I1073" s="1"/>
  <c r="J1073" s="1"/>
  <c r="F1074" l="1"/>
  <c r="E1075" s="1"/>
  <c r="H1074"/>
  <c r="G1074"/>
  <c r="G1075" l="1"/>
  <c r="D1075"/>
  <c r="I1074"/>
  <c r="J1074" s="1"/>
  <c r="H1075" l="1"/>
  <c r="F1075"/>
  <c r="E1076" s="1"/>
  <c r="I1075"/>
  <c r="J1075" s="1"/>
  <c r="G1076" l="1"/>
  <c r="D1076"/>
  <c r="H1076" l="1"/>
  <c r="I1076" s="1"/>
  <c r="J1076" s="1"/>
  <c r="F1076"/>
  <c r="E1077" s="1"/>
  <c r="G1077" l="1"/>
  <c r="D1077"/>
  <c r="H1077" l="1"/>
  <c r="I1077" s="1"/>
  <c r="J1077" s="1"/>
  <c r="F1077"/>
  <c r="E1078" s="1"/>
  <c r="G1078" l="1"/>
  <c r="D1078"/>
  <c r="H1078" l="1"/>
  <c r="I1078" s="1"/>
  <c r="J1078" s="1"/>
  <c r="F1078"/>
  <c r="E1079" s="1"/>
  <c r="G1079" l="1"/>
  <c r="D1079"/>
  <c r="H1079" l="1"/>
  <c r="F1079"/>
  <c r="E1080" s="1"/>
  <c r="I1079"/>
  <c r="J1079" s="1"/>
  <c r="G1080" l="1"/>
  <c r="D1080"/>
  <c r="H1080" l="1"/>
  <c r="F1080"/>
  <c r="E1081" s="1"/>
  <c r="I1080"/>
  <c r="J1080" s="1"/>
  <c r="G1081" l="1"/>
  <c r="D1081"/>
  <c r="H1081" l="1"/>
  <c r="I1081" s="1"/>
  <c r="J1081" s="1"/>
  <c r="F1081"/>
  <c r="E1082" s="1"/>
  <c r="G1082" l="1"/>
  <c r="D1082"/>
  <c r="H1082" l="1"/>
  <c r="I1082" s="1"/>
  <c r="J1082" s="1"/>
  <c r="F1082"/>
  <c r="E1083" s="1"/>
  <c r="G1083" l="1"/>
  <c r="D1083"/>
  <c r="H1083" l="1"/>
  <c r="I1083" s="1"/>
  <c r="J1083" s="1"/>
  <c r="F1083"/>
  <c r="E1084" s="1"/>
  <c r="G1084" l="1"/>
  <c r="D1084"/>
  <c r="H1084" l="1"/>
  <c r="I1084" s="1"/>
  <c r="J1084" s="1"/>
  <c r="F1084"/>
  <c r="E1085" s="1"/>
  <c r="G1085" l="1"/>
  <c r="D1085"/>
  <c r="H1085" l="1"/>
  <c r="I1085" s="1"/>
  <c r="J1085" s="1"/>
  <c r="F1085"/>
  <c r="E1086" s="1"/>
  <c r="G1086" l="1"/>
  <c r="D1086"/>
  <c r="H1086" l="1"/>
  <c r="I1086" s="1"/>
  <c r="J1086" s="1"/>
  <c r="F1086"/>
  <c r="E1087" s="1"/>
  <c r="G1087" l="1"/>
  <c r="D1087"/>
  <c r="H1087" l="1"/>
  <c r="I1087" s="1"/>
  <c r="J1087" s="1"/>
  <c r="F1087"/>
  <c r="E1088" s="1"/>
  <c r="G1088" l="1"/>
  <c r="D1088"/>
  <c r="H1088" l="1"/>
  <c r="I1088" s="1"/>
  <c r="J1088" s="1"/>
  <c r="F1088"/>
  <c r="E1089" s="1"/>
  <c r="G1089" l="1"/>
  <c r="D1089"/>
  <c r="H1089" l="1"/>
  <c r="I1089" s="1"/>
  <c r="J1089" s="1"/>
  <c r="F1089"/>
  <c r="E1090" s="1"/>
  <c r="G1090" l="1"/>
  <c r="D1090"/>
  <c r="H1090" l="1"/>
  <c r="I1090" s="1"/>
  <c r="J1090" s="1"/>
  <c r="F1090"/>
  <c r="E1091" s="1"/>
  <c r="G1091" l="1"/>
  <c r="D1091"/>
  <c r="H1091" l="1"/>
  <c r="I1091" s="1"/>
  <c r="J1091" s="1"/>
  <c r="F1091"/>
  <c r="E1092" s="1"/>
  <c r="G1092" l="1"/>
  <c r="D1092"/>
  <c r="H1092" l="1"/>
  <c r="I1092" s="1"/>
  <c r="J1092" s="1"/>
  <c r="F1092"/>
  <c r="E1093" s="1"/>
  <c r="G1093" l="1"/>
  <c r="D1093"/>
  <c r="H1093" l="1"/>
  <c r="I1093" s="1"/>
  <c r="J1093" s="1"/>
  <c r="F1093"/>
  <c r="E1094" s="1"/>
  <c r="G1094" l="1"/>
  <c r="D1094"/>
  <c r="H1094" l="1"/>
  <c r="I1094" s="1"/>
  <c r="J1094" s="1"/>
  <c r="F1094"/>
  <c r="E1095" s="1"/>
  <c r="G1095" l="1"/>
  <c r="D1095"/>
  <c r="H1095" l="1"/>
  <c r="I1095" s="1"/>
  <c r="J1095" s="1"/>
  <c r="F1095"/>
  <c r="E1096" s="1"/>
  <c r="G1096" l="1"/>
  <c r="D1096"/>
  <c r="H1096" l="1"/>
  <c r="I1096" s="1"/>
  <c r="J1096" s="1"/>
  <c r="F1096"/>
  <c r="E1097" s="1"/>
  <c r="G1097" l="1"/>
  <c r="D1097"/>
  <c r="H1097" l="1"/>
  <c r="I1097" s="1"/>
  <c r="J1097" s="1"/>
  <c r="F1097"/>
  <c r="E1098" s="1"/>
  <c r="G1098" l="1"/>
  <c r="D1098"/>
  <c r="H1098" l="1"/>
  <c r="I1098" s="1"/>
  <c r="J1098" s="1"/>
  <c r="F1098"/>
  <c r="E1099" s="1"/>
  <c r="G1099" l="1"/>
  <c r="D1099"/>
  <c r="H1099" l="1"/>
  <c r="I1099" s="1"/>
  <c r="J1099" s="1"/>
  <c r="F1099"/>
  <c r="E1100" s="1"/>
  <c r="G1100" l="1"/>
  <c r="D1100"/>
  <c r="H1100" l="1"/>
  <c r="I1100" s="1"/>
  <c r="J1100" s="1"/>
  <c r="F1100"/>
  <c r="E1101" s="1"/>
  <c r="G1101" l="1"/>
  <c r="D1101"/>
  <c r="H1101" l="1"/>
  <c r="I1101" s="1"/>
  <c r="J1101" s="1"/>
  <c r="F1101"/>
  <c r="E1102" s="1"/>
  <c r="G1102" l="1"/>
  <c r="D1102"/>
  <c r="H1102" l="1"/>
  <c r="I1102" s="1"/>
  <c r="J1102" s="1"/>
  <c r="F1102"/>
  <c r="E1103" s="1"/>
  <c r="G1103" l="1"/>
  <c r="D1103"/>
  <c r="H1103" l="1"/>
  <c r="I1103" s="1"/>
  <c r="J1103" s="1"/>
  <c r="F1103"/>
  <c r="E1104" s="1"/>
  <c r="G1104" l="1"/>
  <c r="D1104"/>
  <c r="H1104" l="1"/>
  <c r="I1104" s="1"/>
  <c r="J1104" s="1"/>
  <c r="F1104"/>
  <c r="E1105" s="1"/>
  <c r="G1105" l="1"/>
  <c r="D1105"/>
  <c r="H1105" l="1"/>
  <c r="I1105" s="1"/>
  <c r="J1105" s="1"/>
  <c r="F1105"/>
  <c r="E1106" s="1"/>
  <c r="G1106" l="1"/>
  <c r="D1106"/>
  <c r="H1106" l="1"/>
  <c r="I1106" s="1"/>
  <c r="J1106" s="1"/>
  <c r="F1106"/>
  <c r="E1107" s="1"/>
  <c r="G1107" l="1"/>
  <c r="D1107"/>
  <c r="H1107" l="1"/>
  <c r="I1107" s="1"/>
  <c r="J1107" s="1"/>
  <c r="F1107"/>
  <c r="E1108" s="1"/>
  <c r="G1108" l="1"/>
  <c r="D1108"/>
  <c r="H1108" l="1"/>
  <c r="I1108" s="1"/>
  <c r="J1108" s="1"/>
  <c r="F1108"/>
  <c r="E1109" s="1"/>
  <c r="G1109" l="1"/>
  <c r="D1109"/>
  <c r="H1109" l="1"/>
  <c r="I1109" s="1"/>
  <c r="J1109" s="1"/>
  <c r="F1109"/>
  <c r="E1110" s="1"/>
  <c r="G1110" l="1"/>
  <c r="D1110"/>
  <c r="H1110" l="1"/>
  <c r="I1110" s="1"/>
  <c r="J1110" s="1"/>
  <c r="F1110"/>
  <c r="E1111" s="1"/>
  <c r="G1111" l="1"/>
  <c r="D1111"/>
  <c r="H1111" l="1"/>
  <c r="I1111" s="1"/>
  <c r="J1111" s="1"/>
  <c r="F1111"/>
  <c r="E1112" s="1"/>
  <c r="G1112" l="1"/>
  <c r="D1112"/>
  <c r="H1112" l="1"/>
  <c r="I1112" s="1"/>
  <c r="J1112" s="1"/>
  <c r="F1112"/>
  <c r="E1113" s="1"/>
  <c r="G1113" l="1"/>
  <c r="D1113"/>
  <c r="H1113" l="1"/>
  <c r="I1113" s="1"/>
  <c r="J1113" s="1"/>
  <c r="F1113"/>
  <c r="E1114" s="1"/>
  <c r="G1114" l="1"/>
  <c r="D1114"/>
  <c r="H1114" l="1"/>
  <c r="I1114" s="1"/>
  <c r="J1114" s="1"/>
  <c r="F1114"/>
  <c r="E1115" s="1"/>
  <c r="G1115" l="1"/>
  <c r="D1115"/>
  <c r="H1115" l="1"/>
  <c r="I1115" s="1"/>
  <c r="J1115" s="1"/>
  <c r="F1115"/>
  <c r="E1116" s="1"/>
  <c r="G1116" l="1"/>
  <c r="D1116"/>
  <c r="F1116" l="1"/>
  <c r="E1117" s="1"/>
  <c r="H1116"/>
  <c r="I1116" s="1"/>
  <c r="J1116" s="1"/>
  <c r="G1117" l="1"/>
  <c r="D1117"/>
  <c r="F1117" l="1"/>
  <c r="E1118" s="1"/>
  <c r="H1117"/>
  <c r="I1117" s="1"/>
  <c r="J1117" s="1"/>
  <c r="G1118" l="1"/>
  <c r="D1118"/>
  <c r="F1118" l="1"/>
  <c r="E1119" s="1"/>
  <c r="H1118"/>
  <c r="I1118" s="1"/>
  <c r="J1118" s="1"/>
  <c r="G1119" l="1"/>
  <c r="D1119"/>
  <c r="F1119" l="1"/>
  <c r="E1120" s="1"/>
  <c r="H1119"/>
  <c r="I1119" s="1"/>
  <c r="J1119" s="1"/>
  <c r="G1120" l="1"/>
  <c r="D1120"/>
  <c r="F1120" l="1"/>
  <c r="E1121" s="1"/>
  <c r="H1120"/>
  <c r="I1120" s="1"/>
  <c r="J1120" s="1"/>
  <c r="G1121" l="1"/>
  <c r="D1121"/>
  <c r="F1121" l="1"/>
  <c r="E1122" s="1"/>
  <c r="H1121"/>
  <c r="I1121" s="1"/>
  <c r="J1121" s="1"/>
  <c r="G1122" l="1"/>
  <c r="D1122"/>
  <c r="F1122" l="1"/>
  <c r="E1123" s="1"/>
  <c r="H1122"/>
  <c r="I1122" s="1"/>
  <c r="J1122" s="1"/>
  <c r="G1123" l="1"/>
  <c r="D1123"/>
  <c r="F1123" l="1"/>
  <c r="E1124" s="1"/>
  <c r="H1123"/>
  <c r="I1123" s="1"/>
  <c r="J1123" s="1"/>
  <c r="G1124" l="1"/>
  <c r="D1124"/>
  <c r="F1124" l="1"/>
  <c r="E1125" s="1"/>
  <c r="H1124"/>
  <c r="I1124" s="1"/>
  <c r="J1124" s="1"/>
  <c r="G1125" l="1"/>
  <c r="D1125"/>
  <c r="F1125" l="1"/>
  <c r="E1126" s="1"/>
  <c r="H1125"/>
  <c r="I1125" s="1"/>
  <c r="J1125" s="1"/>
  <c r="G1126" l="1"/>
  <c r="D1126"/>
  <c r="F1126" l="1"/>
  <c r="E1127" s="1"/>
  <c r="H1126"/>
  <c r="I1126" s="1"/>
  <c r="J1126" s="1"/>
  <c r="G1127" l="1"/>
  <c r="D1127"/>
  <c r="F1127" l="1"/>
  <c r="E1128" s="1"/>
  <c r="H1127"/>
  <c r="I1127" s="1"/>
  <c r="J1127" s="1"/>
  <c r="G1128" l="1"/>
  <c r="D1128"/>
  <c r="F1128" l="1"/>
  <c r="E1129" s="1"/>
  <c r="H1128"/>
  <c r="I1128" s="1"/>
  <c r="J1128" s="1"/>
  <c r="G1129" l="1"/>
  <c r="D1129"/>
  <c r="F1129" l="1"/>
  <c r="E1130" s="1"/>
  <c r="H1129"/>
  <c r="I1129" s="1"/>
  <c r="J1129" s="1"/>
  <c r="G1130" l="1"/>
  <c r="D1130"/>
  <c r="F1130" l="1"/>
  <c r="E1131" s="1"/>
  <c r="H1130"/>
  <c r="I1130" s="1"/>
  <c r="J1130" s="1"/>
  <c r="G1131" l="1"/>
  <c r="D1131"/>
  <c r="F1131" l="1"/>
  <c r="E1132" s="1"/>
  <c r="H1131"/>
  <c r="I1131" s="1"/>
  <c r="J1131" s="1"/>
  <c r="G1132" l="1"/>
  <c r="D1132"/>
  <c r="F1132" l="1"/>
  <c r="E1133" s="1"/>
  <c r="H1132"/>
  <c r="I1132" s="1"/>
  <c r="J1132" s="1"/>
  <c r="G1133" l="1"/>
  <c r="D1133"/>
  <c r="F1133" l="1"/>
  <c r="E1134" s="1"/>
  <c r="H1133"/>
  <c r="I1133" s="1"/>
  <c r="J1133" s="1"/>
  <c r="G1134" l="1"/>
  <c r="D1134"/>
  <c r="F1134" l="1"/>
  <c r="E1135" s="1"/>
  <c r="H1134"/>
  <c r="I1134" s="1"/>
  <c r="J1134" s="1"/>
  <c r="G1135" l="1"/>
  <c r="D1135"/>
  <c r="F1135" l="1"/>
  <c r="E1136" s="1"/>
  <c r="H1135"/>
  <c r="I1135" s="1"/>
  <c r="J1135" s="1"/>
  <c r="G1136" l="1"/>
  <c r="D1136"/>
  <c r="F1136" l="1"/>
  <c r="E1137" s="1"/>
  <c r="H1136"/>
  <c r="I1136" s="1"/>
  <c r="J1136" s="1"/>
  <c r="G1137" l="1"/>
  <c r="D1137"/>
  <c r="F1137" l="1"/>
  <c r="E1138" s="1"/>
  <c r="H1137"/>
  <c r="I1137" s="1"/>
  <c r="J1137" s="1"/>
  <c r="G1138" l="1"/>
  <c r="D1138"/>
  <c r="F1138" l="1"/>
  <c r="E1139" s="1"/>
  <c r="H1138"/>
  <c r="I1138" s="1"/>
  <c r="J1138" s="1"/>
  <c r="G1139" l="1"/>
  <c r="D1139"/>
  <c r="F1139" l="1"/>
  <c r="E1140" s="1"/>
  <c r="H1139"/>
  <c r="I1139" s="1"/>
  <c r="J1139" s="1"/>
  <c r="G1140" l="1"/>
  <c r="D1140"/>
  <c r="F1140" l="1"/>
  <c r="E1141" s="1"/>
  <c r="H1140"/>
  <c r="I1140" s="1"/>
  <c r="J1140" s="1"/>
  <c r="G1141" l="1"/>
  <c r="D1141"/>
  <c r="F1141" l="1"/>
  <c r="E1142" s="1"/>
  <c r="H1141"/>
  <c r="I1141" s="1"/>
  <c r="J1141" s="1"/>
  <c r="G1142" l="1"/>
  <c r="D1142"/>
  <c r="F1142" l="1"/>
  <c r="E1143" s="1"/>
  <c r="H1142"/>
  <c r="I1142" s="1"/>
  <c r="J1142" s="1"/>
  <c r="G1143" l="1"/>
  <c r="D1143"/>
  <c r="F1143" l="1"/>
  <c r="E1144" s="1"/>
  <c r="H1143"/>
  <c r="I1143" s="1"/>
  <c r="J1143" s="1"/>
  <c r="G1144" l="1"/>
  <c r="D1144"/>
  <c r="F1144" l="1"/>
  <c r="E1145" s="1"/>
  <c r="H1144"/>
  <c r="I1144" s="1"/>
  <c r="J1144" s="1"/>
  <c r="G1145" l="1"/>
  <c r="D1145"/>
  <c r="F1145" l="1"/>
  <c r="E1146" s="1"/>
  <c r="H1145"/>
  <c r="I1145" s="1"/>
  <c r="J1145" s="1"/>
  <c r="G1146" l="1"/>
  <c r="D1146"/>
  <c r="F1146" l="1"/>
  <c r="E1147" s="1"/>
  <c r="H1146"/>
  <c r="I1146" s="1"/>
  <c r="J1146" s="1"/>
  <c r="G1147" l="1"/>
  <c r="D1147"/>
  <c r="F1147" l="1"/>
  <c r="E1148" s="1"/>
  <c r="H1147"/>
  <c r="I1147" s="1"/>
  <c r="J1147" s="1"/>
  <c r="G1148" l="1"/>
  <c r="D1148"/>
  <c r="F1148" l="1"/>
  <c r="E1149" s="1"/>
  <c r="H1148"/>
  <c r="I1148" s="1"/>
  <c r="J1148" s="1"/>
  <c r="G1149" l="1"/>
  <c r="D1149"/>
  <c r="F1149" l="1"/>
  <c r="E1150" s="1"/>
  <c r="H1149"/>
  <c r="I1149" s="1"/>
  <c r="J1149" s="1"/>
  <c r="G1150" l="1"/>
  <c r="D1150"/>
  <c r="F1150" l="1"/>
  <c r="E1151" s="1"/>
  <c r="H1150"/>
  <c r="I1150" s="1"/>
  <c r="J1150" s="1"/>
  <c r="G1151" l="1"/>
  <c r="D1151"/>
  <c r="F1151" l="1"/>
  <c r="E1152" s="1"/>
  <c r="H1151"/>
  <c r="I1151" s="1"/>
  <c r="J1151" s="1"/>
  <c r="G1152" l="1"/>
  <c r="D1152"/>
  <c r="F1152" l="1"/>
  <c r="E1153" s="1"/>
  <c r="H1152"/>
  <c r="I1152" s="1"/>
  <c r="J1152" s="1"/>
  <c r="G1153" l="1"/>
  <c r="D1153"/>
  <c r="F1153" l="1"/>
  <c r="E1154" s="1"/>
  <c r="H1153"/>
  <c r="I1153" s="1"/>
  <c r="J1153" s="1"/>
  <c r="G1154" l="1"/>
  <c r="D1154"/>
  <c r="F1154" l="1"/>
  <c r="E1155" s="1"/>
  <c r="H1154"/>
  <c r="I1154" s="1"/>
  <c r="J1154" s="1"/>
  <c r="G1155" l="1"/>
  <c r="D1155"/>
  <c r="F1155" l="1"/>
  <c r="E1156" s="1"/>
  <c r="H1155"/>
  <c r="I1155" s="1"/>
  <c r="J1155" s="1"/>
  <c r="G1156" l="1"/>
  <c r="D1156"/>
  <c r="F1156" l="1"/>
  <c r="E1157" s="1"/>
  <c r="H1156"/>
  <c r="I1156" s="1"/>
  <c r="J1156" s="1"/>
  <c r="G1157" l="1"/>
  <c r="D1157"/>
  <c r="F1157" l="1"/>
  <c r="E1158" s="1"/>
  <c r="H1157"/>
  <c r="I1157" s="1"/>
  <c r="J1157" s="1"/>
  <c r="G1158" l="1"/>
  <c r="D1158"/>
  <c r="F1158" l="1"/>
  <c r="E1159" s="1"/>
  <c r="H1158"/>
  <c r="I1158" s="1"/>
  <c r="J1158" s="1"/>
  <c r="G1159" l="1"/>
  <c r="D1159"/>
  <c r="F1159" l="1"/>
  <c r="E1160" s="1"/>
  <c r="H1159"/>
  <c r="I1159" s="1"/>
  <c r="J1159" s="1"/>
  <c r="G1160" l="1"/>
  <c r="D1160"/>
  <c r="F1160" l="1"/>
  <c r="E1161" s="1"/>
  <c r="H1160"/>
  <c r="I1160" s="1"/>
  <c r="J1160" s="1"/>
  <c r="G1161" l="1"/>
  <c r="D1161"/>
  <c r="F1161" l="1"/>
  <c r="E1162" s="1"/>
  <c r="H1161"/>
  <c r="I1161" s="1"/>
  <c r="J1161" s="1"/>
  <c r="G1162" l="1"/>
  <c r="D1162"/>
  <c r="F1162" l="1"/>
  <c r="E1163" s="1"/>
  <c r="H1162"/>
  <c r="I1162" s="1"/>
  <c r="J1162" s="1"/>
  <c r="G1163" l="1"/>
  <c r="D1163"/>
  <c r="F1163" l="1"/>
  <c r="E1164" s="1"/>
  <c r="H1163"/>
  <c r="I1163" s="1"/>
  <c r="J1163" s="1"/>
  <c r="G1164" l="1"/>
  <c r="D1164"/>
  <c r="F1164" l="1"/>
  <c r="E1165" s="1"/>
  <c r="H1164"/>
  <c r="I1164" s="1"/>
  <c r="J1164" s="1"/>
  <c r="G1165" l="1"/>
  <c r="D1165"/>
  <c r="F1165" l="1"/>
  <c r="E1166" s="1"/>
  <c r="H1165"/>
  <c r="I1165" s="1"/>
  <c r="J1165" s="1"/>
  <c r="G1166" l="1"/>
  <c r="D1166"/>
  <c r="F1166" l="1"/>
  <c r="E1167" s="1"/>
  <c r="H1166"/>
  <c r="I1166" s="1"/>
  <c r="J1166" s="1"/>
  <c r="G1167" l="1"/>
  <c r="D1167"/>
  <c r="F1167" l="1"/>
  <c r="E1168" s="1"/>
  <c r="H1167"/>
  <c r="I1167" s="1"/>
  <c r="J1167" s="1"/>
  <c r="G1168" l="1"/>
  <c r="D1168"/>
  <c r="F1168" l="1"/>
  <c r="E1169" s="1"/>
  <c r="D1169" s="1"/>
  <c r="H1168"/>
  <c r="I1168" s="1"/>
  <c r="J1168" s="1"/>
  <c r="G1169" l="1"/>
  <c r="F1169"/>
  <c r="E1170" s="1"/>
  <c r="H1169"/>
  <c r="G1170" l="1"/>
  <c r="D1170"/>
  <c r="I1169"/>
  <c r="J1169" s="1"/>
  <c r="F1170" l="1"/>
  <c r="E1171" s="1"/>
  <c r="H1170"/>
  <c r="I1170" s="1"/>
  <c r="J1170" s="1"/>
  <c r="G1171" l="1"/>
  <c r="D1171"/>
  <c r="F1171" l="1"/>
  <c r="E1172" s="1"/>
  <c r="H1171"/>
  <c r="I1171" s="1"/>
  <c r="J1171" s="1"/>
  <c r="G1172" l="1"/>
  <c r="D1172"/>
  <c r="F1172" l="1"/>
  <c r="E1173" s="1"/>
  <c r="H1172"/>
  <c r="I1172" s="1"/>
  <c r="J1172" s="1"/>
  <c r="G1173" l="1"/>
  <c r="D1173"/>
  <c r="F1173" l="1"/>
  <c r="E1174" s="1"/>
  <c r="H1173"/>
  <c r="I1173" s="1"/>
  <c r="J1173" s="1"/>
  <c r="G1174" l="1"/>
  <c r="D1174"/>
  <c r="F1174" l="1"/>
  <c r="E1175" s="1"/>
  <c r="H1174"/>
  <c r="I1174" s="1"/>
  <c r="J1174" s="1"/>
  <c r="G1175" l="1"/>
  <c r="D1175"/>
  <c r="F1175" l="1"/>
  <c r="E1176" s="1"/>
  <c r="H1175"/>
  <c r="I1175" s="1"/>
  <c r="J1175" s="1"/>
  <c r="G1176" l="1"/>
  <c r="D1176"/>
  <c r="F1176" l="1"/>
  <c r="E1177" s="1"/>
  <c r="H1176"/>
  <c r="I1176" s="1"/>
  <c r="J1176" s="1"/>
  <c r="G1177" l="1"/>
  <c r="D1177"/>
  <c r="F1177" l="1"/>
  <c r="E1178" s="1"/>
  <c r="H1177"/>
  <c r="I1177" s="1"/>
  <c r="J1177" s="1"/>
  <c r="G1178" l="1"/>
  <c r="D1178"/>
  <c r="F1178" l="1"/>
  <c r="E1179" s="1"/>
  <c r="H1178"/>
  <c r="I1178" s="1"/>
  <c r="J1178" s="1"/>
  <c r="G1179" l="1"/>
  <c r="D1179"/>
  <c r="F1179" l="1"/>
  <c r="E1180" s="1"/>
  <c r="H1179"/>
  <c r="I1179" s="1"/>
  <c r="J1179" s="1"/>
  <c r="G1180" l="1"/>
  <c r="D1180"/>
  <c r="F1180" l="1"/>
  <c r="E1181" s="1"/>
  <c r="H1180"/>
  <c r="I1180" s="1"/>
  <c r="J1180" s="1"/>
  <c r="G1181" l="1"/>
  <c r="D1181"/>
  <c r="F1181" l="1"/>
  <c r="E1182" s="1"/>
  <c r="H1181"/>
  <c r="I1181" s="1"/>
  <c r="J1181" s="1"/>
  <c r="G1182" l="1"/>
  <c r="D1182"/>
  <c r="F1182" l="1"/>
  <c r="E1183" s="1"/>
  <c r="H1182"/>
  <c r="I1182" s="1"/>
  <c r="J1182" s="1"/>
  <c r="G1183" l="1"/>
  <c r="D1183"/>
  <c r="F1183" l="1"/>
  <c r="E1184" s="1"/>
  <c r="H1183"/>
  <c r="I1183" s="1"/>
  <c r="J1183" s="1"/>
  <c r="G1184" l="1"/>
  <c r="D1184"/>
  <c r="F1184" l="1"/>
  <c r="E1185" s="1"/>
  <c r="H1184"/>
  <c r="I1184" s="1"/>
  <c r="J1184" s="1"/>
  <c r="G1185" l="1"/>
  <c r="D1185"/>
  <c r="F1185" l="1"/>
  <c r="E1186" s="1"/>
  <c r="H1185"/>
  <c r="I1185" s="1"/>
  <c r="J1185" s="1"/>
  <c r="G1186" l="1"/>
  <c r="D1186"/>
  <c r="F1186" l="1"/>
  <c r="E1187" s="1"/>
  <c r="H1186"/>
  <c r="I1186" s="1"/>
  <c r="J1186" s="1"/>
  <c r="G1187" l="1"/>
  <c r="D1187"/>
  <c r="F1187" l="1"/>
  <c r="E1188" s="1"/>
  <c r="H1187"/>
  <c r="I1187" s="1"/>
  <c r="J1187" s="1"/>
  <c r="G1188" l="1"/>
  <c r="D1188"/>
  <c r="F1188" l="1"/>
  <c r="E1189" s="1"/>
  <c r="H1188"/>
  <c r="I1188" s="1"/>
  <c r="J1188" s="1"/>
  <c r="G1189" l="1"/>
  <c r="D1189"/>
  <c r="F1189" l="1"/>
  <c r="E1190" s="1"/>
  <c r="H1189"/>
  <c r="I1189" s="1"/>
  <c r="J1189" s="1"/>
  <c r="G1190" l="1"/>
  <c r="D1190"/>
  <c r="F1190" l="1"/>
  <c r="E1191" s="1"/>
  <c r="H1190"/>
  <c r="I1190" s="1"/>
  <c r="J1190" s="1"/>
  <c r="G1191" l="1"/>
  <c r="D1191"/>
  <c r="F1191" l="1"/>
  <c r="E1192" s="1"/>
  <c r="H1191"/>
  <c r="I1191" s="1"/>
  <c r="J1191" s="1"/>
  <c r="G1192" l="1"/>
  <c r="D1192"/>
  <c r="F1192" l="1"/>
  <c r="E1193" s="1"/>
  <c r="H1192"/>
  <c r="I1192" s="1"/>
  <c r="J1192" s="1"/>
  <c r="G1193" l="1"/>
  <c r="D1193"/>
  <c r="F1193" l="1"/>
  <c r="E1194" s="1"/>
  <c r="H1193"/>
  <c r="I1193" s="1"/>
  <c r="J1193" s="1"/>
  <c r="G1194" l="1"/>
  <c r="D1194"/>
  <c r="F1194" l="1"/>
  <c r="E1195" s="1"/>
  <c r="H1194"/>
  <c r="I1194" s="1"/>
  <c r="J1194" s="1"/>
  <c r="G1195" l="1"/>
  <c r="D1195"/>
  <c r="F1195" l="1"/>
  <c r="E1196" s="1"/>
  <c r="H1195"/>
  <c r="I1195" s="1"/>
  <c r="J1195" s="1"/>
  <c r="G1196" l="1"/>
  <c r="D1196"/>
  <c r="F1196" l="1"/>
  <c r="E1197" s="1"/>
  <c r="H1196"/>
  <c r="I1196" s="1"/>
  <c r="J1196" s="1"/>
  <c r="G1197" l="1"/>
  <c r="D1197"/>
  <c r="F1197" l="1"/>
  <c r="E1198" s="1"/>
  <c r="D1198" s="1"/>
  <c r="H1197"/>
  <c r="I1197" s="1"/>
  <c r="J1197" s="1"/>
  <c r="G1198" l="1"/>
  <c r="F1198"/>
  <c r="E1199" s="1"/>
  <c r="H1198"/>
  <c r="G1199" l="1"/>
  <c r="D1199"/>
  <c r="I1198"/>
  <c r="J1198" s="1"/>
  <c r="F1199" l="1"/>
  <c r="E1200" s="1"/>
  <c r="H1199"/>
  <c r="I1199" s="1"/>
  <c r="J1199" s="1"/>
  <c r="G1200" l="1"/>
  <c r="D1200"/>
  <c r="F1200" l="1"/>
  <c r="E1201" s="1"/>
  <c r="H1200"/>
  <c r="I1200" s="1"/>
  <c r="J1200" s="1"/>
  <c r="G1201" l="1"/>
  <c r="D1201"/>
  <c r="F1201" l="1"/>
  <c r="E1202" s="1"/>
  <c r="H1201"/>
  <c r="I1201" s="1"/>
  <c r="J1201" s="1"/>
  <c r="G1202" l="1"/>
  <c r="D1202"/>
  <c r="F1202" l="1"/>
  <c r="E1203" s="1"/>
  <c r="H1202"/>
  <c r="I1202" s="1"/>
  <c r="J1202" s="1"/>
  <c r="G1203" l="1"/>
  <c r="D1203"/>
  <c r="F1203" l="1"/>
  <c r="E1204" s="1"/>
  <c r="H1203"/>
  <c r="I1203" s="1"/>
  <c r="J1203" s="1"/>
  <c r="G1204" l="1"/>
  <c r="D1204"/>
  <c r="F1204" l="1"/>
  <c r="E1205" s="1"/>
  <c r="H1204"/>
  <c r="I1204" s="1"/>
  <c r="J1204" s="1"/>
  <c r="G1205" l="1"/>
  <c r="D1205"/>
  <c r="F1205" l="1"/>
  <c r="E1206" s="1"/>
  <c r="H1205"/>
  <c r="I1205" s="1"/>
  <c r="J1205" s="1"/>
  <c r="G1206" l="1"/>
  <c r="D1206"/>
  <c r="F1206" l="1"/>
  <c r="E1207" s="1"/>
  <c r="H1206"/>
  <c r="I1206" s="1"/>
  <c r="J1206" s="1"/>
  <c r="G1207" l="1"/>
  <c r="D1207"/>
  <c r="F1207" l="1"/>
  <c r="E1208" s="1"/>
  <c r="H1207"/>
  <c r="I1207" s="1"/>
  <c r="J1207" s="1"/>
  <c r="G1208" l="1"/>
  <c r="D1208"/>
  <c r="F1208" l="1"/>
  <c r="E1209" s="1"/>
  <c r="H1208"/>
  <c r="I1208" s="1"/>
  <c r="J1208" s="1"/>
  <c r="G1209" l="1"/>
  <c r="D1209"/>
  <c r="F1209" l="1"/>
  <c r="E1210" s="1"/>
  <c r="H1209"/>
  <c r="I1209" s="1"/>
  <c r="J1209" s="1"/>
  <c r="G1210" l="1"/>
  <c r="D1210"/>
  <c r="F1210" l="1"/>
  <c r="E1211" s="1"/>
  <c r="H1210"/>
  <c r="I1210" s="1"/>
  <c r="J1210" s="1"/>
  <c r="G1211" l="1"/>
  <c r="D1211"/>
  <c r="F1211" l="1"/>
  <c r="E1212" s="1"/>
  <c r="H1211"/>
  <c r="I1211" s="1"/>
  <c r="J1211" s="1"/>
  <c r="G1212" l="1"/>
  <c r="D1212"/>
  <c r="F1212" l="1"/>
  <c r="E1213" s="1"/>
  <c r="H1212"/>
  <c r="I1212" s="1"/>
  <c r="J1212" s="1"/>
  <c r="G1213" l="1"/>
  <c r="D1213"/>
  <c r="F1213" l="1"/>
  <c r="E1214" s="1"/>
  <c r="H1213"/>
  <c r="I1213" s="1"/>
  <c r="J1213" s="1"/>
  <c r="G1214" l="1"/>
  <c r="D1214"/>
  <c r="F1214" l="1"/>
  <c r="E1215" s="1"/>
  <c r="H1214"/>
  <c r="I1214" s="1"/>
  <c r="J1214" s="1"/>
  <c r="G1215" l="1"/>
  <c r="D1215"/>
  <c r="F1215" l="1"/>
  <c r="E1216" s="1"/>
  <c r="D1216" s="1"/>
  <c r="H1215"/>
  <c r="I1215" s="1"/>
  <c r="J1215" s="1"/>
  <c r="F1216" l="1"/>
  <c r="E1217" s="1"/>
  <c r="H1216"/>
  <c r="G1216"/>
  <c r="G1217" l="1"/>
  <c r="D1217"/>
  <c r="I1216"/>
  <c r="J1216" s="1"/>
  <c r="F1217" l="1"/>
  <c r="E1218" s="1"/>
  <c r="H1217"/>
  <c r="I1217" s="1"/>
  <c r="J1217" s="1"/>
  <c r="G1218" l="1"/>
  <c r="D1218"/>
  <c r="F1218" l="1"/>
  <c r="E1219" s="1"/>
  <c r="H1218"/>
  <c r="I1218" s="1"/>
  <c r="J1218" s="1"/>
  <c r="G1219" l="1"/>
  <c r="D1219"/>
  <c r="F1219" l="1"/>
  <c r="E1220" s="1"/>
  <c r="H1219"/>
  <c r="I1219" s="1"/>
  <c r="J1219" s="1"/>
  <c r="G1220" l="1"/>
  <c r="D1220"/>
  <c r="F1220" l="1"/>
  <c r="E1221" s="1"/>
  <c r="H1220"/>
  <c r="I1220" s="1"/>
  <c r="J1220" s="1"/>
  <c r="G1221" l="1"/>
  <c r="D1221"/>
  <c r="F1221" l="1"/>
  <c r="E1222" s="1"/>
  <c r="H1221"/>
  <c r="I1221" s="1"/>
  <c r="J1221" s="1"/>
  <c r="G1222" l="1"/>
  <c r="D1222"/>
  <c r="F1222" l="1"/>
  <c r="E1223" s="1"/>
  <c r="H1222"/>
  <c r="I1222" s="1"/>
  <c r="J1222" s="1"/>
  <c r="G1223" l="1"/>
  <c r="D1223"/>
  <c r="F1223" l="1"/>
  <c r="E1224" s="1"/>
  <c r="H1223"/>
  <c r="I1223" s="1"/>
  <c r="J1223" s="1"/>
  <c r="G1224" l="1"/>
  <c r="D1224"/>
  <c r="F1224" l="1"/>
  <c r="E1225" s="1"/>
  <c r="H1224"/>
  <c r="I1224" s="1"/>
  <c r="J1224" s="1"/>
  <c r="G1225" l="1"/>
  <c r="D1225"/>
  <c r="F1225" l="1"/>
  <c r="E1226" s="1"/>
  <c r="H1225"/>
  <c r="I1225" s="1"/>
  <c r="J1225" s="1"/>
  <c r="G1226" l="1"/>
  <c r="D1226"/>
  <c r="F1226" l="1"/>
  <c r="E1227" s="1"/>
  <c r="H1226"/>
  <c r="I1226" s="1"/>
  <c r="J1226" s="1"/>
  <c r="G1227" l="1"/>
  <c r="D1227"/>
  <c r="F1227" l="1"/>
  <c r="E1228" s="1"/>
  <c r="D1228" s="1"/>
  <c r="H1227"/>
  <c r="I1227" s="1"/>
  <c r="J1227" s="1"/>
  <c r="G1228" l="1"/>
  <c r="F1228"/>
  <c r="E1229" s="1"/>
  <c r="H1228"/>
  <c r="G1229" l="1"/>
  <c r="D1229"/>
  <c r="I1228"/>
  <c r="J1228" s="1"/>
  <c r="F1229" l="1"/>
  <c r="E1230" s="1"/>
  <c r="H1229"/>
  <c r="I1229" s="1"/>
  <c r="J1229" s="1"/>
  <c r="G1230" l="1"/>
  <c r="D1230"/>
  <c r="F1230" l="1"/>
  <c r="E1231" s="1"/>
  <c r="H1230"/>
  <c r="I1230" s="1"/>
  <c r="J1230" s="1"/>
  <c r="G1231" l="1"/>
  <c r="D1231"/>
  <c r="F1231" l="1"/>
  <c r="E1232" s="1"/>
  <c r="H1231"/>
  <c r="I1231" s="1"/>
  <c r="J1231" s="1"/>
  <c r="G1232" l="1"/>
  <c r="D1232"/>
  <c r="F1232" l="1"/>
  <c r="E1233" s="1"/>
  <c r="H1232"/>
  <c r="I1232" s="1"/>
  <c r="J1232" s="1"/>
  <c r="G1233" l="1"/>
  <c r="D1233"/>
  <c r="F1233" l="1"/>
  <c r="E1234" s="1"/>
  <c r="H1233"/>
  <c r="I1233" s="1"/>
  <c r="J1233" s="1"/>
  <c r="G1234" l="1"/>
  <c r="D1234"/>
  <c r="F1234" l="1"/>
  <c r="E1235" s="1"/>
  <c r="H1234"/>
  <c r="I1234" s="1"/>
  <c r="J1234" s="1"/>
  <c r="G1235" l="1"/>
  <c r="D1235"/>
  <c r="F1235" l="1"/>
  <c r="E1236" s="1"/>
  <c r="H1235"/>
  <c r="I1235" s="1"/>
  <c r="J1235" s="1"/>
  <c r="G1236" l="1"/>
  <c r="D1236"/>
  <c r="F1236" l="1"/>
  <c r="E1237" s="1"/>
  <c r="H1236"/>
  <c r="I1236" s="1"/>
  <c r="J1236" s="1"/>
  <c r="G1237" l="1"/>
  <c r="D1237"/>
  <c r="F1237" l="1"/>
  <c r="E1238" s="1"/>
  <c r="H1237"/>
  <c r="I1237" s="1"/>
  <c r="J1237" s="1"/>
  <c r="G1238" l="1"/>
  <c r="D1238"/>
  <c r="F1238" l="1"/>
  <c r="E1239" s="1"/>
  <c r="H1238"/>
  <c r="I1238" s="1"/>
  <c r="J1238" s="1"/>
  <c r="G1239" l="1"/>
  <c r="D1239"/>
  <c r="F1239" l="1"/>
  <c r="E1240" s="1"/>
  <c r="H1239"/>
  <c r="I1239" s="1"/>
  <c r="J1239" s="1"/>
  <c r="G1240" l="1"/>
  <c r="D1240"/>
  <c r="F1240" l="1"/>
  <c r="E1241" s="1"/>
  <c r="H1240"/>
  <c r="I1240" s="1"/>
  <c r="J1240" s="1"/>
  <c r="G1241" l="1"/>
  <c r="D1241"/>
  <c r="F1241" l="1"/>
  <c r="E1242" s="1"/>
  <c r="H1241"/>
  <c r="I1241" s="1"/>
  <c r="J1241" s="1"/>
  <c r="G1242" l="1"/>
  <c r="D1242"/>
  <c r="F1242" l="1"/>
  <c r="E1243" s="1"/>
  <c r="H1242"/>
  <c r="I1242" s="1"/>
  <c r="J1242" s="1"/>
  <c r="G1243" l="1"/>
  <c r="D1243"/>
  <c r="F1243" l="1"/>
  <c r="E1244" s="1"/>
  <c r="H1243"/>
  <c r="I1243" s="1"/>
  <c r="J1243" s="1"/>
  <c r="G1244" l="1"/>
  <c r="D1244"/>
  <c r="F1244" l="1"/>
  <c r="E1245" s="1"/>
  <c r="H1244"/>
  <c r="I1244" s="1"/>
  <c r="J1244" s="1"/>
  <c r="G1245" l="1"/>
  <c r="D1245"/>
  <c r="F1245" l="1"/>
  <c r="E1246" s="1"/>
  <c r="H1245"/>
  <c r="I1245" s="1"/>
  <c r="J1245" s="1"/>
  <c r="G1246" l="1"/>
  <c r="D1246"/>
  <c r="F1246" l="1"/>
  <c r="E1247" s="1"/>
  <c r="H1246"/>
  <c r="I1246" s="1"/>
  <c r="J1246" s="1"/>
  <c r="G1247" l="1"/>
  <c r="D1247"/>
  <c r="F1247" l="1"/>
  <c r="E1248" s="1"/>
  <c r="H1247"/>
  <c r="I1247" s="1"/>
  <c r="J1247" s="1"/>
  <c r="G1248" l="1"/>
  <c r="D1248"/>
  <c r="F1248" l="1"/>
  <c r="E1249" s="1"/>
  <c r="H1248"/>
  <c r="I1248" s="1"/>
  <c r="J1248" s="1"/>
  <c r="G1249" l="1"/>
  <c r="D1249"/>
  <c r="F1249" l="1"/>
  <c r="E1250" s="1"/>
  <c r="H1249"/>
  <c r="I1249" s="1"/>
  <c r="J1249" s="1"/>
  <c r="G1250" l="1"/>
  <c r="D1250"/>
  <c r="F1250" l="1"/>
  <c r="E1251" s="1"/>
  <c r="H1250"/>
  <c r="I1250" s="1"/>
  <c r="J1250" s="1"/>
  <c r="G1251" l="1"/>
  <c r="D1251"/>
  <c r="F1251" l="1"/>
  <c r="E1252" s="1"/>
  <c r="H1251"/>
  <c r="I1251" s="1"/>
  <c r="J1251" s="1"/>
  <c r="G1252" l="1"/>
  <c r="D1252"/>
  <c r="F1252" l="1"/>
  <c r="E1253" s="1"/>
  <c r="H1252"/>
  <c r="I1252" s="1"/>
  <c r="J1252" s="1"/>
  <c r="G1253" l="1"/>
  <c r="D1253"/>
  <c r="F1253" l="1"/>
  <c r="E1254" s="1"/>
  <c r="H1253"/>
  <c r="I1253" s="1"/>
  <c r="J1253" s="1"/>
  <c r="G1254" l="1"/>
  <c r="D1254"/>
  <c r="F1254" l="1"/>
  <c r="E1255" s="1"/>
  <c r="H1254"/>
  <c r="I1254" s="1"/>
  <c r="J1254" s="1"/>
  <c r="G1255" l="1"/>
  <c r="D1255"/>
  <c r="F1255" l="1"/>
  <c r="E1256" s="1"/>
  <c r="H1255"/>
  <c r="I1255" s="1"/>
  <c r="J1255" s="1"/>
  <c r="G1256" l="1"/>
  <c r="D1256"/>
  <c r="F1256" l="1"/>
  <c r="E1257" s="1"/>
  <c r="D1257" s="1"/>
  <c r="H1256"/>
  <c r="I1256" s="1"/>
  <c r="J1256" s="1"/>
  <c r="F1257" l="1"/>
  <c r="E1258" s="1"/>
  <c r="H1257"/>
  <c r="G1257"/>
  <c r="G1258" l="1"/>
  <c r="D1258"/>
  <c r="I1257"/>
  <c r="J1257" s="1"/>
  <c r="F1258" l="1"/>
  <c r="E1259" s="1"/>
  <c r="H1258"/>
  <c r="I1258" s="1"/>
  <c r="J1258" s="1"/>
  <c r="G1259" l="1"/>
  <c r="D1259"/>
  <c r="F1259" l="1"/>
  <c r="E1260" s="1"/>
  <c r="H1259"/>
  <c r="I1259" s="1"/>
  <c r="J1259" s="1"/>
  <c r="G1260" l="1"/>
  <c r="D1260"/>
  <c r="F1260" l="1"/>
  <c r="E1261" s="1"/>
  <c r="H1260"/>
  <c r="I1260" s="1"/>
  <c r="J1260" s="1"/>
  <c r="G1261" l="1"/>
  <c r="D1261"/>
  <c r="F1261" l="1"/>
  <c r="E1262" s="1"/>
  <c r="H1261"/>
  <c r="I1261" s="1"/>
  <c r="J1261" s="1"/>
  <c r="G1262" l="1"/>
  <c r="D1262"/>
  <c r="F1262" l="1"/>
  <c r="E1263" s="1"/>
  <c r="H1262"/>
  <c r="I1262" s="1"/>
  <c r="J1262" s="1"/>
  <c r="G1263" l="1"/>
  <c r="D1263"/>
  <c r="F1263" l="1"/>
  <c r="E1264" s="1"/>
  <c r="H1263"/>
  <c r="I1263" s="1"/>
  <c r="J1263" s="1"/>
  <c r="G1264" l="1"/>
  <c r="D1264"/>
  <c r="F1264" l="1"/>
  <c r="E1265" s="1"/>
  <c r="H1264"/>
  <c r="I1264" s="1"/>
  <c r="J1264" s="1"/>
  <c r="G1265" l="1"/>
  <c r="D1265"/>
  <c r="F1265" l="1"/>
  <c r="E1266" s="1"/>
  <c r="H1265"/>
  <c r="I1265" s="1"/>
  <c r="J1265" s="1"/>
  <c r="G1266" l="1"/>
  <c r="D1266"/>
  <c r="F1266" l="1"/>
  <c r="E1267" s="1"/>
  <c r="H1266"/>
  <c r="I1266" s="1"/>
  <c r="J1266" s="1"/>
  <c r="G1267" l="1"/>
  <c r="D1267"/>
  <c r="F1267" l="1"/>
  <c r="E1268" s="1"/>
  <c r="H1267"/>
  <c r="I1267" s="1"/>
  <c r="J1267" s="1"/>
  <c r="G1268" l="1"/>
  <c r="D1268"/>
  <c r="F1268" l="1"/>
  <c r="E1269" s="1"/>
  <c r="D1269" s="1"/>
  <c r="H1268"/>
  <c r="I1268" s="1"/>
  <c r="J1268" s="1"/>
  <c r="F1269" l="1"/>
  <c r="E1270" s="1"/>
  <c r="H1269"/>
  <c r="G1269"/>
  <c r="I1269" l="1"/>
  <c r="J1269" s="1"/>
  <c r="G1270"/>
  <c r="D1270"/>
  <c r="F1270" l="1"/>
  <c r="E1271" s="1"/>
  <c r="H1270"/>
  <c r="I1270" s="1"/>
  <c r="J1270" s="1"/>
  <c r="G1271" l="1"/>
  <c r="D1271"/>
  <c r="F1271" l="1"/>
  <c r="E1272" s="1"/>
  <c r="D1272" s="1"/>
  <c r="H1271"/>
  <c r="I1271" s="1"/>
  <c r="J1271" s="1"/>
  <c r="F1272" l="1"/>
  <c r="E1273" s="1"/>
  <c r="H1272"/>
  <c r="G1272"/>
  <c r="I1272" l="1"/>
  <c r="J1272" s="1"/>
  <c r="G1273"/>
  <c r="D1273"/>
  <c r="F1273" l="1"/>
  <c r="E1274" s="1"/>
  <c r="D1274" s="1"/>
  <c r="H1273"/>
  <c r="I1273" s="1"/>
  <c r="J1273" s="1"/>
  <c r="F1274" l="1"/>
  <c r="E1275" s="1"/>
  <c r="H1274"/>
  <c r="G1274"/>
  <c r="G1275" l="1"/>
  <c r="D1275"/>
  <c r="I1274"/>
  <c r="J1274" s="1"/>
  <c r="F1275" l="1"/>
  <c r="E1276" s="1"/>
  <c r="H1275"/>
  <c r="I1275" s="1"/>
  <c r="J1275" s="1"/>
  <c r="G1276" l="1"/>
  <c r="D1276"/>
  <c r="F1276" l="1"/>
  <c r="E1277" s="1"/>
  <c r="D1277" s="1"/>
  <c r="H1276"/>
  <c r="I1276" s="1"/>
  <c r="J1276" s="1"/>
  <c r="F1277" l="1"/>
  <c r="E1278" s="1"/>
  <c r="H1277"/>
  <c r="G1277"/>
  <c r="I1277" l="1"/>
  <c r="J1277" s="1"/>
  <c r="G1278"/>
  <c r="D1278"/>
  <c r="F1278" l="1"/>
  <c r="E1279" s="1"/>
  <c r="D1279" s="1"/>
  <c r="H1278"/>
  <c r="I1278" s="1"/>
  <c r="J1278" s="1"/>
  <c r="F1279" l="1"/>
  <c r="E1280" s="1"/>
  <c r="H1279"/>
  <c r="G1279"/>
  <c r="I1279" l="1"/>
  <c r="J1279" s="1"/>
  <c r="G1280"/>
  <c r="D1280"/>
  <c r="F1280" l="1"/>
  <c r="E1281" s="1"/>
  <c r="D1281" s="1"/>
  <c r="H1280"/>
  <c r="I1280" s="1"/>
  <c r="J1280" s="1"/>
  <c r="F1281" l="1"/>
  <c r="E1282" s="1"/>
  <c r="H1281"/>
  <c r="G1281"/>
  <c r="I1281" l="1"/>
  <c r="J1281" s="1"/>
  <c r="G1282"/>
  <c r="D1282"/>
  <c r="F1282" l="1"/>
  <c r="E1283" s="1"/>
  <c r="D1283" s="1"/>
  <c r="H1282"/>
  <c r="I1282" s="1"/>
  <c r="J1282" s="1"/>
  <c r="F1283" l="1"/>
  <c r="E1284" s="1"/>
  <c r="H1283"/>
  <c r="G1283"/>
  <c r="G1284" l="1"/>
  <c r="D1284"/>
  <c r="I1283"/>
  <c r="J1283" s="1"/>
  <c r="F1284" l="1"/>
  <c r="E1285" s="1"/>
  <c r="H1284"/>
  <c r="I1284" s="1"/>
  <c r="J1284" s="1"/>
  <c r="G1285" l="1"/>
  <c r="D1285"/>
  <c r="F1285" l="1"/>
  <c r="E1286" s="1"/>
  <c r="H1285"/>
  <c r="I1285" s="1"/>
  <c r="J1285" s="1"/>
  <c r="G1286" l="1"/>
  <c r="D1286"/>
  <c r="F1286" l="1"/>
  <c r="E1287" s="1"/>
  <c r="H1286"/>
  <c r="I1286" s="1"/>
  <c r="J1286" s="1"/>
  <c r="G1287" l="1"/>
  <c r="D1287"/>
  <c r="F1287" l="1"/>
  <c r="E1288" s="1"/>
  <c r="H1287"/>
  <c r="I1287" s="1"/>
  <c r="J1287" s="1"/>
  <c r="G1288" l="1"/>
  <c r="D1288"/>
  <c r="F1288" l="1"/>
  <c r="E1289" s="1"/>
  <c r="H1288"/>
  <c r="I1288" s="1"/>
  <c r="J1288" s="1"/>
  <c r="G1289" l="1"/>
  <c r="D1289"/>
  <c r="F1289" l="1"/>
  <c r="E1290" s="1"/>
  <c r="H1289"/>
  <c r="I1289" s="1"/>
  <c r="J1289" s="1"/>
  <c r="G1290" l="1"/>
  <c r="D1290"/>
  <c r="F1290" l="1"/>
  <c r="E1291" s="1"/>
  <c r="H1290"/>
  <c r="I1290" s="1"/>
  <c r="J1290" s="1"/>
  <c r="G1291" l="1"/>
  <c r="D1291"/>
  <c r="F1291" l="1"/>
  <c r="E1292" s="1"/>
  <c r="H1291"/>
  <c r="I1291" s="1"/>
  <c r="J1291" s="1"/>
  <c r="G1292" l="1"/>
  <c r="D1292"/>
  <c r="F1292" l="1"/>
  <c r="E1293" s="1"/>
  <c r="H1292"/>
  <c r="I1292" s="1"/>
  <c r="J1292" s="1"/>
  <c r="G1293" l="1"/>
  <c r="D1293"/>
  <c r="F1293" l="1"/>
  <c r="E1294" s="1"/>
  <c r="H1293"/>
  <c r="I1293" s="1"/>
  <c r="J1293" s="1"/>
  <c r="G1294" l="1"/>
  <c r="D1294"/>
  <c r="F1294" l="1"/>
  <c r="E1295" s="1"/>
  <c r="H1294"/>
  <c r="I1294" s="1"/>
  <c r="J1294" s="1"/>
  <c r="G1295" l="1"/>
  <c r="D1295"/>
  <c r="F1295" l="1"/>
  <c r="E1296" s="1"/>
  <c r="H1295"/>
  <c r="I1295" s="1"/>
  <c r="J1295" s="1"/>
  <c r="G1296" l="1"/>
  <c r="D1296"/>
  <c r="F1296" l="1"/>
  <c r="E1297" s="1"/>
  <c r="H1296"/>
  <c r="I1296" s="1"/>
  <c r="J1296" s="1"/>
  <c r="G1297" l="1"/>
  <c r="D1297"/>
  <c r="F1297" l="1"/>
  <c r="E1298" s="1"/>
  <c r="D1298" s="1"/>
  <c r="H1297"/>
  <c r="I1297" s="1"/>
  <c r="J1297" s="1"/>
  <c r="F1298" l="1"/>
  <c r="E1299" s="1"/>
  <c r="H1298"/>
  <c r="G1298"/>
  <c r="I1298" l="1"/>
  <c r="J1298" s="1"/>
  <c r="G1299"/>
  <c r="D1299"/>
  <c r="F1299" l="1"/>
  <c r="E1300" s="1"/>
  <c r="D1300" s="1"/>
  <c r="H1299"/>
  <c r="I1299" s="1"/>
  <c r="J1299" s="1"/>
  <c r="F1300" l="1"/>
  <c r="E1301" s="1"/>
  <c r="H1300"/>
  <c r="G1300"/>
  <c r="G1301" l="1"/>
  <c r="D1301"/>
  <c r="I1300"/>
  <c r="J1300" s="1"/>
  <c r="F1301" l="1"/>
  <c r="E1302" s="1"/>
  <c r="H1301"/>
  <c r="I1301" s="1"/>
  <c r="J1301" s="1"/>
  <c r="G1302" l="1"/>
  <c r="D1302"/>
  <c r="F1302" l="1"/>
  <c r="E1303" s="1"/>
  <c r="H1302"/>
  <c r="I1302" s="1"/>
  <c r="J1302" s="1"/>
  <c r="G1303" l="1"/>
  <c r="D1303"/>
  <c r="F1303" l="1"/>
  <c r="E1304" s="1"/>
  <c r="H1303"/>
  <c r="I1303" s="1"/>
  <c r="J1303" s="1"/>
  <c r="G1304" l="1"/>
  <c r="D1304"/>
  <c r="F1304" l="1"/>
  <c r="E1305" s="1"/>
  <c r="D1305" s="1"/>
  <c r="H1304"/>
  <c r="I1304" s="1"/>
  <c r="J1304" s="1"/>
  <c r="F1305" l="1"/>
  <c r="E1306" s="1"/>
  <c r="H1305"/>
  <c r="G1305"/>
  <c r="G1306" l="1"/>
  <c r="D1306"/>
  <c r="I1305"/>
  <c r="J1305" s="1"/>
  <c r="F1306" l="1"/>
  <c r="E1307" s="1"/>
  <c r="H1306"/>
  <c r="I1306" s="1"/>
  <c r="J1306" s="1"/>
  <c r="G1307" l="1"/>
  <c r="D1307"/>
  <c r="F1307" l="1"/>
  <c r="E1308" s="1"/>
  <c r="H1307"/>
  <c r="I1307" s="1"/>
  <c r="J1307" s="1"/>
  <c r="G1308" l="1"/>
  <c r="D1308"/>
  <c r="F1308" l="1"/>
  <c r="E1309" s="1"/>
  <c r="H1308"/>
  <c r="I1308" s="1"/>
  <c r="J1308" s="1"/>
  <c r="G1309" l="1"/>
  <c r="D1309"/>
  <c r="F1309" l="1"/>
  <c r="E1310" s="1"/>
  <c r="D1310" s="1"/>
  <c r="H1309"/>
  <c r="I1309" s="1"/>
  <c r="J1309" s="1"/>
  <c r="F1310" l="1"/>
  <c r="E1311" s="1"/>
  <c r="H1310"/>
  <c r="G1310"/>
  <c r="I1310" l="1"/>
  <c r="J1310" s="1"/>
  <c r="G1311"/>
  <c r="D1311"/>
  <c r="F1311" l="1"/>
  <c r="E1312" s="1"/>
  <c r="D1312" s="1"/>
  <c r="H1311"/>
  <c r="I1311" s="1"/>
  <c r="J1311" s="1"/>
  <c r="F1312" l="1"/>
  <c r="E1313" s="1"/>
  <c r="H1312"/>
  <c r="G1312"/>
  <c r="I1312" l="1"/>
  <c r="J1312" s="1"/>
  <c r="G1313"/>
  <c r="D1313"/>
  <c r="F1313" l="1"/>
  <c r="E1314" s="1"/>
  <c r="D1314" s="1"/>
  <c r="H1313"/>
  <c r="I1313" s="1"/>
  <c r="J1313" s="1"/>
  <c r="F1314" l="1"/>
  <c r="E1315" s="1"/>
  <c r="H1314"/>
  <c r="G1314"/>
  <c r="G1315" l="1"/>
  <c r="D1315"/>
  <c r="I1314"/>
  <c r="J1314" s="1"/>
  <c r="F1315" l="1"/>
  <c r="E1316" s="1"/>
  <c r="H1315"/>
  <c r="I1315" s="1"/>
  <c r="J1315" s="1"/>
  <c r="G1316" l="1"/>
  <c r="D1316"/>
  <c r="F1316" l="1"/>
  <c r="E1317" s="1"/>
  <c r="H1316"/>
  <c r="I1316" s="1"/>
  <c r="J1316" s="1"/>
  <c r="G1317" l="1"/>
  <c r="D1317"/>
  <c r="F1317" l="1"/>
  <c r="E1318" s="1"/>
  <c r="H1317"/>
  <c r="I1317" s="1"/>
  <c r="J1317" s="1"/>
  <c r="G1318" l="1"/>
  <c r="D1318"/>
  <c r="F1318" l="1"/>
  <c r="E1319" s="1"/>
  <c r="H1318"/>
  <c r="I1318" s="1"/>
  <c r="J1318" s="1"/>
  <c r="G1319" l="1"/>
  <c r="D1319"/>
  <c r="F1319" l="1"/>
  <c r="E1320" s="1"/>
  <c r="H1319"/>
  <c r="I1319" s="1"/>
  <c r="J1319" s="1"/>
  <c r="G1320" l="1"/>
  <c r="D1320"/>
  <c r="F1320" l="1"/>
  <c r="E1321" s="1"/>
  <c r="H1320"/>
  <c r="I1320" s="1"/>
  <c r="J1320" s="1"/>
  <c r="G1321" l="1"/>
  <c r="D1321"/>
  <c r="F1321" l="1"/>
  <c r="E1322" s="1"/>
  <c r="H1321"/>
  <c r="I1321" s="1"/>
  <c r="J1321" s="1"/>
  <c r="G1322" l="1"/>
  <c r="D1322"/>
  <c r="F1322" l="1"/>
  <c r="E1323" s="1"/>
  <c r="H1322"/>
  <c r="I1322" s="1"/>
  <c r="J1322" s="1"/>
  <c r="G1323" l="1"/>
  <c r="D1323"/>
  <c r="F1323" l="1"/>
  <c r="E1324" s="1"/>
  <c r="D1324" s="1"/>
  <c r="H1323"/>
  <c r="I1323" s="1"/>
  <c r="J1323" s="1"/>
  <c r="F1324" l="1"/>
  <c r="E1325" s="1"/>
  <c r="H1324"/>
  <c r="G1324"/>
  <c r="I1324" l="1"/>
  <c r="J1324" s="1"/>
  <c r="G1325"/>
  <c r="D1325"/>
  <c r="F1325" l="1"/>
  <c r="E1326" s="1"/>
  <c r="D1326" s="1"/>
  <c r="H1325"/>
  <c r="I1325" s="1"/>
  <c r="J1325" s="1"/>
  <c r="F1326" l="1"/>
  <c r="E1327" s="1"/>
  <c r="H1326"/>
  <c r="G1326"/>
  <c r="I1326" l="1"/>
  <c r="J1326" s="1"/>
  <c r="G1327"/>
  <c r="D1327"/>
  <c r="F1327" l="1"/>
  <c r="E1328" s="1"/>
  <c r="D1328" s="1"/>
  <c r="H1327"/>
  <c r="I1327" s="1"/>
  <c r="J1327" s="1"/>
  <c r="F1328" l="1"/>
  <c r="E1329" s="1"/>
  <c r="H1328"/>
  <c r="G1328"/>
  <c r="I1328" l="1"/>
  <c r="J1328" s="1"/>
  <c r="G1329"/>
  <c r="D1329"/>
  <c r="F1329" l="1"/>
  <c r="E1330" s="1"/>
  <c r="H1329"/>
  <c r="I1329" s="1"/>
  <c r="J1329" s="1"/>
  <c r="G1330" l="1"/>
  <c r="D1330"/>
  <c r="F1330" l="1"/>
  <c r="E1331" s="1"/>
  <c r="D1331" s="1"/>
  <c r="H1330"/>
  <c r="I1330" s="1"/>
  <c r="J1330" s="1"/>
  <c r="F1331" l="1"/>
  <c r="E1332" s="1"/>
  <c r="H1331"/>
  <c r="G1331"/>
  <c r="G1332" l="1"/>
  <c r="D1332"/>
  <c r="I1331"/>
  <c r="J1331" s="1"/>
  <c r="F1332" l="1"/>
  <c r="E1333" s="1"/>
  <c r="D1333" s="1"/>
  <c r="H1332"/>
  <c r="I1332" s="1"/>
  <c r="J1332" s="1"/>
  <c r="F1333" l="1"/>
  <c r="E1334" s="1"/>
  <c r="H1333"/>
  <c r="G1333"/>
  <c r="I1333" l="1"/>
  <c r="J1333" s="1"/>
  <c r="G1334"/>
  <c r="D1334"/>
  <c r="F1334" l="1"/>
  <c r="E1335" s="1"/>
  <c r="D1335" s="1"/>
  <c r="H1334"/>
  <c r="I1334" s="1"/>
  <c r="J1334" s="1"/>
  <c r="F1335" l="1"/>
  <c r="E1336" s="1"/>
  <c r="H1335"/>
  <c r="G1335"/>
  <c r="G1336" l="1"/>
  <c r="D1336"/>
  <c r="I1335"/>
  <c r="J1335" s="1"/>
  <c r="F1336" l="1"/>
  <c r="E1337" s="1"/>
  <c r="D1337" s="1"/>
  <c r="H1336"/>
  <c r="I1336" s="1"/>
  <c r="J1336" s="1"/>
  <c r="F1337" l="1"/>
  <c r="E1338" s="1"/>
  <c r="H1337"/>
  <c r="G1337"/>
  <c r="G1338" l="1"/>
  <c r="D1338"/>
  <c r="I1337"/>
  <c r="J1337" s="1"/>
  <c r="F1338" l="1"/>
  <c r="E1339" s="1"/>
  <c r="H1338"/>
  <c r="I1338" s="1"/>
  <c r="J1338" s="1"/>
  <c r="G1339" l="1"/>
  <c r="D1339"/>
  <c r="F1339" l="1"/>
  <c r="E1340" s="1"/>
  <c r="H1339"/>
  <c r="I1339" s="1"/>
  <c r="J1339" s="1"/>
  <c r="G1340" l="1"/>
  <c r="D1340"/>
  <c r="F1340" l="1"/>
  <c r="E1341" s="1"/>
  <c r="H1340"/>
  <c r="I1340" s="1"/>
  <c r="J1340" s="1"/>
  <c r="G1341" l="1"/>
  <c r="D1341"/>
  <c r="F1341" l="1"/>
  <c r="E1342" s="1"/>
  <c r="H1341"/>
  <c r="I1341" s="1"/>
  <c r="J1341" s="1"/>
  <c r="G1342" l="1"/>
  <c r="D1342"/>
  <c r="F1342" l="1"/>
  <c r="E1343" s="1"/>
  <c r="H1342"/>
  <c r="I1342" s="1"/>
  <c r="J1342" s="1"/>
  <c r="G1343" l="1"/>
  <c r="D1343"/>
  <c r="F1343" l="1"/>
  <c r="E1344" s="1"/>
  <c r="H1343"/>
  <c r="I1343" s="1"/>
  <c r="J1343" s="1"/>
  <c r="G1344" l="1"/>
  <c r="D1344"/>
  <c r="F1344" l="1"/>
  <c r="E1345" s="1"/>
  <c r="D1345" s="1"/>
  <c r="H1344"/>
  <c r="I1344" s="1"/>
  <c r="J1344" s="1"/>
  <c r="F1345" l="1"/>
  <c r="E1346" s="1"/>
  <c r="H1345"/>
  <c r="G1345"/>
  <c r="G1346" l="1"/>
  <c r="D1346"/>
  <c r="I1345"/>
  <c r="J1345" s="1"/>
  <c r="F1346" l="1"/>
  <c r="E1347" s="1"/>
  <c r="H1346"/>
  <c r="I1346" s="1"/>
  <c r="J1346" s="1"/>
  <c r="G1347" l="1"/>
  <c r="D1347"/>
  <c r="F1347" l="1"/>
  <c r="E1348" s="1"/>
  <c r="H1347"/>
  <c r="I1347" s="1"/>
  <c r="J1347" s="1"/>
  <c r="G1348" l="1"/>
  <c r="D1348"/>
  <c r="F1348" l="1"/>
  <c r="E1349" s="1"/>
  <c r="H1348"/>
  <c r="I1348" s="1"/>
  <c r="J1348" s="1"/>
  <c r="G1349" l="1"/>
  <c r="D1349"/>
  <c r="F1349" l="1"/>
  <c r="E1350" s="1"/>
  <c r="H1349"/>
  <c r="I1349" s="1"/>
  <c r="J1349" s="1"/>
  <c r="G1350" l="1"/>
  <c r="D1350"/>
  <c r="F1350" l="1"/>
  <c r="E1351" s="1"/>
  <c r="H1350"/>
  <c r="I1350" s="1"/>
  <c r="J1350" s="1"/>
  <c r="G1351" l="1"/>
  <c r="D1351"/>
  <c r="F1351" l="1"/>
  <c r="E1352" s="1"/>
  <c r="H1351"/>
  <c r="I1351" s="1"/>
  <c r="J1351" s="1"/>
  <c r="G1352" l="1"/>
  <c r="D1352"/>
  <c r="F1352" l="1"/>
  <c r="E1353" s="1"/>
  <c r="H1352"/>
  <c r="I1352" s="1"/>
  <c r="J1352" s="1"/>
  <c r="G1353" l="1"/>
  <c r="D1353"/>
  <c r="F1353" l="1"/>
  <c r="E1354" s="1"/>
  <c r="H1353"/>
  <c r="I1353" s="1"/>
  <c r="J1353" s="1"/>
  <c r="G1354" l="1"/>
  <c r="D1354"/>
  <c r="F1354" l="1"/>
  <c r="E1355" s="1"/>
  <c r="H1354"/>
  <c r="I1354" s="1"/>
  <c r="J1354" s="1"/>
  <c r="G1355" l="1"/>
  <c r="D1355"/>
  <c r="F1355" l="1"/>
  <c r="E1356" s="1"/>
  <c r="H1355"/>
  <c r="I1355" s="1"/>
  <c r="J1355" s="1"/>
  <c r="G1356" l="1"/>
  <c r="D1356"/>
  <c r="F1356" l="1"/>
  <c r="E1357" s="1"/>
  <c r="H1356"/>
  <c r="I1356" s="1"/>
  <c r="J1356" s="1"/>
  <c r="G1357" l="1"/>
  <c r="D1357"/>
  <c r="F1357" l="1"/>
  <c r="E1358" s="1"/>
  <c r="D1358" s="1"/>
  <c r="H1357"/>
  <c r="I1357" s="1"/>
  <c r="J1357" s="1"/>
  <c r="F1358" l="1"/>
  <c r="E1359" s="1"/>
  <c r="H1358"/>
  <c r="G1358"/>
  <c r="I1358" l="1"/>
  <c r="J1358" s="1"/>
  <c r="G1359"/>
  <c r="D1359"/>
  <c r="F1359" l="1"/>
  <c r="E1360" s="1"/>
  <c r="D1360" s="1"/>
  <c r="H1359"/>
  <c r="I1359" s="1"/>
  <c r="J1359" s="1"/>
  <c r="F1360" l="1"/>
  <c r="E1361" s="1"/>
  <c r="H1360"/>
  <c r="G1360"/>
  <c r="G1361" l="1"/>
  <c r="D1361"/>
  <c r="I1360"/>
  <c r="J1360" s="1"/>
  <c r="F1361" l="1"/>
  <c r="E1362" s="1"/>
  <c r="H1361"/>
  <c r="I1361" s="1"/>
  <c r="J1361" s="1"/>
  <c r="G1362" l="1"/>
  <c r="D1362"/>
  <c r="F1362" l="1"/>
  <c r="E1363" s="1"/>
  <c r="H1362"/>
  <c r="I1362" s="1"/>
  <c r="J1362" s="1"/>
  <c r="G1363" l="1"/>
  <c r="D1363"/>
  <c r="F1363" l="1"/>
  <c r="E1364" s="1"/>
  <c r="D1364" s="1"/>
  <c r="H1363"/>
  <c r="I1363" s="1"/>
  <c r="J1363" s="1"/>
  <c r="F1364" l="1"/>
  <c r="E1365" s="1"/>
  <c r="H1364"/>
  <c r="G1364"/>
  <c r="I1364" l="1"/>
  <c r="J1364" s="1"/>
  <c r="G1365"/>
  <c r="D1365"/>
  <c r="F1365" l="1"/>
  <c r="E1366" s="1"/>
  <c r="D1366" s="1"/>
  <c r="H1365"/>
  <c r="I1365" s="1"/>
  <c r="J1365" s="1"/>
  <c r="F1366" l="1"/>
  <c r="E1367" s="1"/>
  <c r="H1366"/>
  <c r="G1366"/>
  <c r="I1366" l="1"/>
  <c r="J1366" s="1"/>
  <c r="G1367"/>
  <c r="D1367"/>
  <c r="F1367" l="1"/>
  <c r="E1368" s="1"/>
  <c r="D1368" s="1"/>
  <c r="H1367"/>
  <c r="I1367" s="1"/>
  <c r="J1367" s="1"/>
  <c r="F1368" l="1"/>
  <c r="E1369" s="1"/>
  <c r="H1368"/>
  <c r="G1368"/>
  <c r="I1368" l="1"/>
  <c r="J1368" s="1"/>
  <c r="G1369"/>
  <c r="D1369"/>
  <c r="F1369" l="1"/>
  <c r="E1370" s="1"/>
  <c r="D1370" s="1"/>
  <c r="H1369"/>
  <c r="I1369" s="1"/>
  <c r="J1369" s="1"/>
  <c r="F1370" l="1"/>
  <c r="E1371" s="1"/>
  <c r="H1370"/>
  <c r="G1370"/>
  <c r="G1371" l="1"/>
  <c r="D1371"/>
  <c r="I1370"/>
  <c r="J1370" s="1"/>
  <c r="F1371" l="1"/>
  <c r="E1372" s="1"/>
  <c r="H1371"/>
  <c r="I1371" s="1"/>
  <c r="J1371" s="1"/>
  <c r="G1372" l="1"/>
  <c r="D1372"/>
  <c r="F1372" l="1"/>
  <c r="E1373" s="1"/>
  <c r="H1372"/>
  <c r="I1372" s="1"/>
  <c r="J1372" s="1"/>
  <c r="G1373" l="1"/>
  <c r="D1373"/>
  <c r="F1373" l="1"/>
  <c r="E1374" s="1"/>
  <c r="D1374" s="1"/>
  <c r="H1373"/>
  <c r="I1373" s="1"/>
  <c r="J1373" s="1"/>
  <c r="F1374" l="1"/>
  <c r="E1375" s="1"/>
  <c r="H1374"/>
  <c r="G1374"/>
  <c r="G1375" l="1"/>
  <c r="D1375"/>
  <c r="I1374"/>
  <c r="J1374" s="1"/>
  <c r="F1375" l="1"/>
  <c r="E1376" s="1"/>
  <c r="H1375"/>
  <c r="I1375" s="1"/>
  <c r="J1375" s="1"/>
  <c r="G1376" l="1"/>
  <c r="D1376"/>
  <c r="F1376" l="1"/>
  <c r="E1377" s="1"/>
  <c r="H1376"/>
  <c r="I1376" s="1"/>
  <c r="J1376" s="1"/>
  <c r="G1377" l="1"/>
  <c r="D1377"/>
  <c r="F1377" l="1"/>
  <c r="E1378" s="1"/>
  <c r="D1378" s="1"/>
  <c r="H1377"/>
  <c r="I1377" s="1"/>
  <c r="J1377" s="1"/>
  <c r="F1378" l="1"/>
  <c r="E1379" s="1"/>
  <c r="H1378"/>
  <c r="G1378"/>
  <c r="I1378" l="1"/>
  <c r="J1378" s="1"/>
  <c r="G1379"/>
  <c r="D1379"/>
  <c r="F1379" l="1"/>
  <c r="E1380" s="1"/>
  <c r="D1380" s="1"/>
  <c r="H1379"/>
  <c r="I1379" s="1"/>
  <c r="J1379" s="1"/>
  <c r="F1380" l="1"/>
  <c r="E1381" s="1"/>
  <c r="H1380"/>
  <c r="G1380"/>
  <c r="I1380" l="1"/>
  <c r="J1380" s="1"/>
  <c r="G1381"/>
  <c r="D1381"/>
  <c r="F1381" l="1"/>
  <c r="E1382" s="1"/>
  <c r="D1382" s="1"/>
  <c r="H1381"/>
  <c r="I1381" s="1"/>
  <c r="J1381" s="1"/>
  <c r="F1382" l="1"/>
  <c r="E1383" s="1"/>
  <c r="H1382"/>
  <c r="G1382"/>
  <c r="I1382" l="1"/>
  <c r="J1382" s="1"/>
  <c r="G1383"/>
  <c r="D1383"/>
  <c r="F1383" l="1"/>
  <c r="E1384" s="1"/>
  <c r="D1384" s="1"/>
  <c r="H1383"/>
  <c r="I1383" s="1"/>
  <c r="J1383" s="1"/>
  <c r="F1384" l="1"/>
  <c r="E1385" s="1"/>
  <c r="H1384"/>
  <c r="G1384"/>
  <c r="I1384" l="1"/>
  <c r="J1384" s="1"/>
  <c r="G1385"/>
  <c r="D1385"/>
  <c r="F1385" l="1"/>
  <c r="E1386" s="1"/>
  <c r="D1386" s="1"/>
  <c r="H1385"/>
  <c r="I1385" s="1"/>
  <c r="J1385" s="1"/>
  <c r="F1386" l="1"/>
  <c r="E1387" s="1"/>
  <c r="H1386"/>
  <c r="G1386"/>
  <c r="G1387" l="1"/>
  <c r="D1387"/>
  <c r="I1386"/>
  <c r="J1386" s="1"/>
  <c r="F1387" l="1"/>
  <c r="E1388" s="1"/>
  <c r="D1388" s="1"/>
  <c r="H1387"/>
  <c r="I1387" s="1"/>
  <c r="J1387" s="1"/>
  <c r="F1388" l="1"/>
  <c r="E1389" s="1"/>
  <c r="H1388"/>
  <c r="G1388"/>
  <c r="I1388" l="1"/>
  <c r="J1388" s="1"/>
  <c r="G1389"/>
  <c r="D1389"/>
  <c r="F1389" l="1"/>
  <c r="E1390" s="1"/>
  <c r="D1390" s="1"/>
  <c r="H1389"/>
  <c r="I1389" s="1"/>
  <c r="J1389" s="1"/>
  <c r="F1390" l="1"/>
  <c r="E1391" s="1"/>
  <c r="H1390"/>
  <c r="G1390"/>
  <c r="G1391" l="1"/>
  <c r="D1391"/>
  <c r="I1390"/>
  <c r="J1390" s="1"/>
  <c r="F1391" l="1"/>
  <c r="E1392" s="1"/>
  <c r="H1391"/>
  <c r="I1391" s="1"/>
  <c r="J1391" s="1"/>
  <c r="G1392" l="1"/>
  <c r="D1392"/>
  <c r="F1392" l="1"/>
  <c r="E1393" s="1"/>
  <c r="H1392"/>
  <c r="I1392" s="1"/>
  <c r="J1392" s="1"/>
  <c r="G1393" l="1"/>
  <c r="D1393"/>
  <c r="F1393" l="1"/>
  <c r="E1394" s="1"/>
  <c r="H1393"/>
  <c r="I1393" s="1"/>
  <c r="J1393" s="1"/>
  <c r="G1394" l="1"/>
  <c r="D1394"/>
  <c r="F1394" l="1"/>
  <c r="E1395" s="1"/>
  <c r="D1395" s="1"/>
  <c r="H1394"/>
  <c r="I1394" s="1"/>
  <c r="J1394" s="1"/>
  <c r="F1395" l="1"/>
  <c r="E1396" s="1"/>
  <c r="H1395"/>
  <c r="G1395"/>
  <c r="I1395" l="1"/>
  <c r="J1395" s="1"/>
  <c r="G1396"/>
  <c r="D1396"/>
  <c r="F1396" l="1"/>
  <c r="E1397" s="1"/>
  <c r="D1397" s="1"/>
  <c r="H1396"/>
  <c r="I1396" s="1"/>
  <c r="J1396" s="1"/>
  <c r="F1397" l="1"/>
  <c r="E1398" s="1"/>
  <c r="H1397"/>
  <c r="G1397"/>
  <c r="I1397" l="1"/>
  <c r="J1397" s="1"/>
  <c r="G1398"/>
  <c r="D1398"/>
  <c r="F1398" l="1"/>
  <c r="E1399" s="1"/>
  <c r="D1399" s="1"/>
  <c r="H1398"/>
  <c r="I1398" s="1"/>
  <c r="J1398" s="1"/>
  <c r="F1399" l="1"/>
  <c r="E1400" s="1"/>
  <c r="H1399"/>
  <c r="G1399"/>
  <c r="I1399" l="1"/>
  <c r="J1399" s="1"/>
  <c r="G1400"/>
  <c r="D1400"/>
  <c r="F1400" l="1"/>
  <c r="E1401" s="1"/>
  <c r="D1401" s="1"/>
  <c r="H1400"/>
  <c r="I1400" s="1"/>
  <c r="J1400" s="1"/>
  <c r="F1401" l="1"/>
  <c r="E1402" s="1"/>
  <c r="H1401"/>
  <c r="G1401"/>
  <c r="I1401" l="1"/>
  <c r="J1401" s="1"/>
  <c r="G1402"/>
  <c r="D1402"/>
  <c r="F1402" l="1"/>
  <c r="E1403" s="1"/>
  <c r="D1403" s="1"/>
  <c r="H1402"/>
  <c r="I1402" s="1"/>
  <c r="J1402" s="1"/>
  <c r="F1403" l="1"/>
  <c r="E1404" s="1"/>
  <c r="H1403"/>
  <c r="G1403"/>
  <c r="I1403" l="1"/>
  <c r="J1403" s="1"/>
  <c r="G1404"/>
  <c r="D1404"/>
  <c r="F1404" l="1"/>
  <c r="E1405" s="1"/>
  <c r="D1405" s="1"/>
  <c r="H1404"/>
  <c r="I1404" s="1"/>
  <c r="J1404" s="1"/>
  <c r="F1405" l="1"/>
  <c r="E1406" s="1"/>
  <c r="H1405"/>
  <c r="G1405"/>
  <c r="G1406" l="1"/>
  <c r="D1406"/>
  <c r="I1405"/>
  <c r="J1405" s="1"/>
  <c r="F1406" l="1"/>
  <c r="E1407" s="1"/>
  <c r="H1406"/>
  <c r="I1406" s="1"/>
  <c r="J1406" s="1"/>
  <c r="G1407" l="1"/>
  <c r="D1407"/>
  <c r="F1407" l="1"/>
  <c r="E1408" s="1"/>
  <c r="H1407"/>
  <c r="I1407" s="1"/>
  <c r="J1407" s="1"/>
  <c r="G1408" l="1"/>
  <c r="D1408"/>
  <c r="F1408" l="1"/>
  <c r="E1409" s="1"/>
  <c r="H1408"/>
  <c r="I1408" s="1"/>
  <c r="J1408" s="1"/>
  <c r="G1409" l="1"/>
  <c r="D1409"/>
  <c r="F1409" l="1"/>
  <c r="E1410" s="1"/>
  <c r="H1409"/>
  <c r="I1409" s="1"/>
  <c r="J1409" s="1"/>
  <c r="G1410" l="1"/>
  <c r="D1410"/>
  <c r="F1410" l="1"/>
  <c r="E1411" s="1"/>
  <c r="H1410"/>
  <c r="I1410" s="1"/>
  <c r="J1410" s="1"/>
  <c r="G1411" l="1"/>
  <c r="D1411"/>
  <c r="F1411" l="1"/>
  <c r="E1412" s="1"/>
  <c r="H1411"/>
  <c r="I1411" s="1"/>
  <c r="J1411" s="1"/>
  <c r="G1412" l="1"/>
  <c r="D1412"/>
  <c r="F1412" l="1"/>
  <c r="E1413" s="1"/>
  <c r="H1412"/>
  <c r="I1412" s="1"/>
  <c r="J1412" s="1"/>
  <c r="G1413" l="1"/>
  <c r="D1413"/>
  <c r="F1413" l="1"/>
  <c r="E1414" s="1"/>
  <c r="H1413"/>
  <c r="I1413" s="1"/>
  <c r="J1413" s="1"/>
  <c r="G1414" l="1"/>
  <c r="D1414"/>
  <c r="F1414" l="1"/>
  <c r="E1415" s="1"/>
  <c r="D1415" s="1"/>
  <c r="H1414"/>
  <c r="I1414" s="1"/>
  <c r="J1414" s="1"/>
  <c r="F1415" l="1"/>
  <c r="E1416" s="1"/>
  <c r="H1415"/>
  <c r="G1415"/>
  <c r="G1416" l="1"/>
  <c r="D1416"/>
  <c r="I1415"/>
  <c r="J1415" s="1"/>
  <c r="F1416" l="1"/>
  <c r="E1417" s="1"/>
  <c r="H1416"/>
  <c r="I1416" s="1"/>
  <c r="J1416" s="1"/>
  <c r="G1417" l="1"/>
  <c r="D1417"/>
  <c r="F1417" l="1"/>
  <c r="E1418" s="1"/>
  <c r="D1418" s="1"/>
  <c r="H1417"/>
  <c r="I1417" s="1"/>
  <c r="J1417" s="1"/>
  <c r="F1418" l="1"/>
  <c r="E1419" s="1"/>
  <c r="H1418"/>
  <c r="G1418"/>
  <c r="I1418" l="1"/>
  <c r="J1418" s="1"/>
  <c r="G1419"/>
  <c r="D1419"/>
  <c r="F1419" l="1"/>
  <c r="E1420" s="1"/>
  <c r="D1420" s="1"/>
  <c r="H1419"/>
  <c r="I1419" s="1"/>
  <c r="J1419" s="1"/>
  <c r="F1420" l="1"/>
  <c r="E1421" s="1"/>
  <c r="H1420"/>
  <c r="G1420"/>
  <c r="G1421" l="1"/>
  <c r="D1421"/>
  <c r="I1420"/>
  <c r="J1420" s="1"/>
  <c r="F1421" l="1"/>
  <c r="E1422" s="1"/>
  <c r="H1421"/>
  <c r="I1421" s="1"/>
  <c r="J1421" s="1"/>
  <c r="G1422" l="1"/>
  <c r="D1422"/>
  <c r="F1422" l="1"/>
  <c r="E1423" s="1"/>
  <c r="D1423" s="1"/>
  <c r="H1422"/>
  <c r="I1422" s="1"/>
  <c r="J1422" s="1"/>
  <c r="F1423" l="1"/>
  <c r="E1424" s="1"/>
  <c r="H1423"/>
  <c r="G1423"/>
  <c r="I1423" l="1"/>
  <c r="J1423" s="1"/>
  <c r="G1424"/>
  <c r="D1424"/>
  <c r="F1424" l="1"/>
  <c r="E1425" s="1"/>
  <c r="D1425" s="1"/>
  <c r="H1424"/>
  <c r="I1424" s="1"/>
  <c r="J1424" s="1"/>
  <c r="F1425" l="1"/>
  <c r="E1426" s="1"/>
  <c r="H1425"/>
  <c r="G1425"/>
  <c r="I1425" l="1"/>
  <c r="J1425" s="1"/>
  <c r="G1426"/>
  <c r="D1426"/>
  <c r="F1426" l="1"/>
  <c r="E1427" s="1"/>
  <c r="D1427" s="1"/>
  <c r="H1426"/>
  <c r="I1426" s="1"/>
  <c r="J1426" s="1"/>
  <c r="F1427" l="1"/>
  <c r="E1428" s="1"/>
  <c r="H1427"/>
  <c r="G1427"/>
  <c r="G1428" l="1"/>
  <c r="D1428"/>
  <c r="I1427"/>
  <c r="J1427" s="1"/>
  <c r="F1428" l="1"/>
  <c r="E1429" s="1"/>
  <c r="D1429" s="1"/>
  <c r="H1428"/>
  <c r="I1428" s="1"/>
  <c r="J1428" s="1"/>
  <c r="F1429" l="1"/>
  <c r="E1430" s="1"/>
  <c r="H1429"/>
  <c r="G1429"/>
  <c r="I1429" l="1"/>
  <c r="J1429" s="1"/>
  <c r="G1430"/>
  <c r="D1430"/>
  <c r="F1430" l="1"/>
  <c r="E1431" s="1"/>
  <c r="D1431" s="1"/>
  <c r="H1430"/>
  <c r="I1430" s="1"/>
  <c r="J1430" s="1"/>
  <c r="F1431" l="1"/>
  <c r="E1432" s="1"/>
  <c r="H1431"/>
  <c r="G1431"/>
  <c r="G1432" l="1"/>
  <c r="D1432"/>
  <c r="I1431"/>
  <c r="J1431" s="1"/>
  <c r="F1432" l="1"/>
  <c r="E1433" s="1"/>
  <c r="D1433" s="1"/>
  <c r="H1432"/>
  <c r="I1432" s="1"/>
  <c r="J1432" s="1"/>
  <c r="F1433" l="1"/>
  <c r="E1434" s="1"/>
  <c r="D1434" s="1"/>
  <c r="H1433"/>
  <c r="G1433"/>
  <c r="F1434" l="1"/>
  <c r="E1435" s="1"/>
  <c r="H1434"/>
  <c r="G1434"/>
  <c r="I1433"/>
  <c r="J1433" s="1"/>
  <c r="G1435" l="1"/>
  <c r="D1435"/>
  <c r="I1434"/>
  <c r="J1434" s="1"/>
  <c r="F1435" l="1"/>
  <c r="E1436" s="1"/>
  <c r="D1436" s="1"/>
  <c r="H1435"/>
  <c r="I1435" s="1"/>
  <c r="J1435" s="1"/>
  <c r="F1436" l="1"/>
  <c r="E1437" s="1"/>
  <c r="H1436"/>
  <c r="G1436"/>
  <c r="I1436" l="1"/>
  <c r="J1436" s="1"/>
  <c r="G1437"/>
  <c r="D1437"/>
  <c r="F1437" l="1"/>
  <c r="E1438" s="1"/>
  <c r="D1438" s="1"/>
  <c r="H1437"/>
  <c r="I1437" s="1"/>
  <c r="J1437" s="1"/>
  <c r="F1438" l="1"/>
  <c r="E1439" s="1"/>
  <c r="H1438"/>
  <c r="G1438"/>
  <c r="I1438" l="1"/>
  <c r="J1438" s="1"/>
  <c r="G1439"/>
  <c r="D1439"/>
  <c r="F1439" l="1"/>
  <c r="E1440" s="1"/>
  <c r="D1440" s="1"/>
  <c r="H1439"/>
  <c r="I1439" s="1"/>
  <c r="J1439" s="1"/>
  <c r="F1440" l="1"/>
  <c r="E1441" s="1"/>
  <c r="H1440"/>
  <c r="G1440"/>
  <c r="G1441" l="1"/>
  <c r="D1441"/>
  <c r="I1440"/>
  <c r="J1440" s="1"/>
  <c r="F1441" l="1"/>
  <c r="E1442" s="1"/>
  <c r="H1441"/>
  <c r="I1441" s="1"/>
  <c r="J1441" s="1"/>
  <c r="G1442" l="1"/>
  <c r="D1442"/>
  <c r="F1442" l="1"/>
  <c r="E1443" s="1"/>
  <c r="D1443" s="1"/>
  <c r="H1442"/>
  <c r="I1442" s="1"/>
  <c r="J1442" s="1"/>
  <c r="F1443" l="1"/>
  <c r="E1444" s="1"/>
  <c r="H1443"/>
  <c r="G1443"/>
  <c r="I1443" l="1"/>
  <c r="J1443" s="1"/>
  <c r="G1444"/>
  <c r="D1444"/>
  <c r="F1444" l="1"/>
  <c r="E1445" s="1"/>
  <c r="D1445" s="1"/>
  <c r="H1444"/>
  <c r="I1444" s="1"/>
  <c r="J1444" s="1"/>
  <c r="F1445" l="1"/>
  <c r="E1446" s="1"/>
  <c r="D1446" s="1"/>
  <c r="H1445"/>
  <c r="G1445"/>
  <c r="F1446" l="1"/>
  <c r="E1447" s="1"/>
  <c r="H1446"/>
  <c r="G1446"/>
  <c r="I1445"/>
  <c r="J1445" s="1"/>
  <c r="G1447" l="1"/>
  <c r="D1447"/>
  <c r="I1446"/>
  <c r="J1446" s="1"/>
  <c r="F1447" l="1"/>
  <c r="E1448" s="1"/>
  <c r="D1448" s="1"/>
  <c r="H1447"/>
  <c r="I1447" s="1"/>
  <c r="J1447" s="1"/>
  <c r="F1448" l="1"/>
  <c r="E1449" s="1"/>
  <c r="H1448"/>
  <c r="G1448"/>
  <c r="G1449" l="1"/>
  <c r="D1449"/>
  <c r="I1448"/>
  <c r="J1448" s="1"/>
  <c r="F1449" l="1"/>
  <c r="E1450" s="1"/>
  <c r="H1449"/>
  <c r="I1449" s="1"/>
  <c r="J1449" s="1"/>
  <c r="G1450" l="1"/>
  <c r="D1450"/>
  <c r="F1450" l="1"/>
  <c r="E1451" s="1"/>
  <c r="H1450"/>
  <c r="I1450" s="1"/>
  <c r="J1450" s="1"/>
  <c r="G1451" l="1"/>
  <c r="D1451"/>
  <c r="F1451" l="1"/>
  <c r="E1452" s="1"/>
  <c r="D1452" s="1"/>
  <c r="H1451"/>
  <c r="I1451" s="1"/>
  <c r="J1451" s="1"/>
  <c r="F1452" l="1"/>
  <c r="E1453" s="1"/>
  <c r="H1452"/>
  <c r="G1452"/>
  <c r="G1453" l="1"/>
  <c r="D1453"/>
  <c r="I1452"/>
  <c r="J1452" s="1"/>
  <c r="F1453" l="1"/>
  <c r="E1454" s="1"/>
  <c r="D1454" s="1"/>
  <c r="H1453"/>
  <c r="I1453" s="1"/>
  <c r="J1453" s="1"/>
  <c r="F1454" l="1"/>
  <c r="E1455" s="1"/>
  <c r="H1454"/>
  <c r="G1454"/>
  <c r="G1455" l="1"/>
  <c r="D1455"/>
  <c r="I1454"/>
  <c r="J1454" s="1"/>
  <c r="F1455" l="1"/>
  <c r="E1456" s="1"/>
  <c r="H1455"/>
  <c r="I1455" s="1"/>
  <c r="J1455" s="1"/>
  <c r="G1456" l="1"/>
  <c r="D1456"/>
  <c r="F1456" l="1"/>
  <c r="E1457" s="1"/>
  <c r="D1457" s="1"/>
  <c r="H1456"/>
  <c r="I1456" s="1"/>
  <c r="J1456" s="1"/>
  <c r="F1457" l="1"/>
  <c r="E1458" s="1"/>
  <c r="H1457"/>
  <c r="G1457"/>
  <c r="I1457" l="1"/>
  <c r="J1457" s="1"/>
  <c r="G1458"/>
  <c r="D1458"/>
  <c r="F1458" l="1"/>
  <c r="E1459" s="1"/>
  <c r="D1459" s="1"/>
  <c r="H1458"/>
  <c r="I1458" s="1"/>
  <c r="J1458" s="1"/>
  <c r="F1459" l="1"/>
  <c r="E1460" s="1"/>
  <c r="H1459"/>
  <c r="G1459"/>
  <c r="I1459" l="1"/>
  <c r="J1459" s="1"/>
  <c r="G1460"/>
  <c r="D1460"/>
  <c r="F1460" l="1"/>
  <c r="E1461" s="1"/>
  <c r="D1461" s="1"/>
  <c r="H1460"/>
  <c r="I1460" s="1"/>
  <c r="J1460" s="1"/>
  <c r="F1461" l="1"/>
  <c r="E1462" s="1"/>
  <c r="H1461"/>
  <c r="G1461"/>
  <c r="G1462" l="1"/>
  <c r="D1462"/>
  <c r="I1461"/>
  <c r="J1461" s="1"/>
  <c r="F1462" l="1"/>
  <c r="E1463" s="1"/>
  <c r="H1462"/>
  <c r="I1462" s="1"/>
  <c r="J1462" s="1"/>
  <c r="G1463" l="1"/>
  <c r="D1463"/>
  <c r="F1463" l="1"/>
  <c r="E1464" s="1"/>
  <c r="H1463"/>
  <c r="I1463" s="1"/>
  <c r="J1463" s="1"/>
  <c r="G1464" l="1"/>
  <c r="D1464"/>
  <c r="F1464" l="1"/>
  <c r="E1465" s="1"/>
  <c r="H1464"/>
  <c r="I1464" s="1"/>
  <c r="J1464" s="1"/>
  <c r="G1465" l="1"/>
  <c r="D1465"/>
  <c r="F1465" l="1"/>
  <c r="E1466" s="1"/>
  <c r="H1465"/>
  <c r="I1465" s="1"/>
  <c r="J1465" s="1"/>
  <c r="G1466" l="1"/>
  <c r="D1466"/>
  <c r="F1466" l="1"/>
  <c r="E1467" s="1"/>
  <c r="H1466"/>
  <c r="I1466" s="1"/>
  <c r="J1466" s="1"/>
  <c r="G1467" l="1"/>
  <c r="D1467"/>
  <c r="F1467" l="1"/>
  <c r="E1468" s="1"/>
  <c r="H1467"/>
  <c r="I1467" s="1"/>
  <c r="J1467" s="1"/>
  <c r="G1468" l="1"/>
  <c r="D1468"/>
  <c r="F1468" l="1"/>
  <c r="E1469" s="1"/>
  <c r="H1468"/>
  <c r="I1468" s="1"/>
  <c r="J1468" s="1"/>
  <c r="G1469" l="1"/>
  <c r="D1469"/>
  <c r="F1469" l="1"/>
  <c r="E1470" s="1"/>
  <c r="H1469"/>
  <c r="I1469" s="1"/>
  <c r="J1469" s="1"/>
  <c r="G1470" l="1"/>
  <c r="D1470"/>
  <c r="F1470" l="1"/>
  <c r="E1471" s="1"/>
  <c r="D1471" s="1"/>
  <c r="H1470"/>
  <c r="I1470" s="1"/>
  <c r="J1470" s="1"/>
  <c r="F1471" l="1"/>
  <c r="E1472" s="1"/>
  <c r="H1471"/>
  <c r="G1471"/>
  <c r="I1471" l="1"/>
  <c r="J1471" s="1"/>
  <c r="G1472"/>
  <c r="D1472"/>
  <c r="F1472" l="1"/>
  <c r="E1473" s="1"/>
  <c r="H1472"/>
  <c r="I1472" s="1"/>
  <c r="J1472" s="1"/>
  <c r="G1473" l="1"/>
  <c r="D1473"/>
  <c r="F1473" l="1"/>
  <c r="E1474" s="1"/>
  <c r="H1473"/>
  <c r="I1473" s="1"/>
  <c r="J1473" s="1"/>
  <c r="G1474" l="1"/>
  <c r="D1474"/>
  <c r="F1474" l="1"/>
  <c r="E1475" s="1"/>
  <c r="H1474"/>
  <c r="I1474" s="1"/>
  <c r="J1474" s="1"/>
  <c r="G1475" l="1"/>
  <c r="D1475"/>
  <c r="F1475" l="1"/>
  <c r="E1476" s="1"/>
  <c r="H1475"/>
  <c r="I1475" s="1"/>
  <c r="J1475" s="1"/>
  <c r="G1476" l="1"/>
  <c r="D1476"/>
  <c r="F1476" l="1"/>
  <c r="E1477" s="1"/>
  <c r="H1476"/>
  <c r="I1476" s="1"/>
  <c r="J1476" s="1"/>
  <c r="G1477" l="1"/>
  <c r="D1477"/>
  <c r="F1477" l="1"/>
  <c r="E1478" s="1"/>
  <c r="H1477"/>
  <c r="I1477" s="1"/>
  <c r="J1477" s="1"/>
  <c r="G1478" l="1"/>
  <c r="D1478"/>
  <c r="F1478" l="1"/>
  <c r="E1479" s="1"/>
  <c r="H1478"/>
  <c r="I1478" s="1"/>
  <c r="J1478" s="1"/>
  <c r="G1479" l="1"/>
  <c r="D1479"/>
  <c r="F1479" l="1"/>
  <c r="E1480" s="1"/>
  <c r="D1480" s="1"/>
  <c r="H1479"/>
  <c r="I1479" s="1"/>
  <c r="J1479" s="1"/>
  <c r="F1480" l="1"/>
  <c r="E1481" s="1"/>
  <c r="H1480"/>
  <c r="G1480"/>
  <c r="I1480" l="1"/>
  <c r="J1480" s="1"/>
  <c r="G1481"/>
  <c r="D1481"/>
  <c r="F1481" l="1"/>
  <c r="E1482" s="1"/>
  <c r="H1481"/>
  <c r="I1481" s="1"/>
  <c r="J1481" s="1"/>
  <c r="G1482" l="1"/>
  <c r="D1482"/>
  <c r="F1482" l="1"/>
  <c r="E1483" s="1"/>
  <c r="H1482"/>
  <c r="I1482" s="1"/>
  <c r="J1482" s="1"/>
  <c r="G1483" l="1"/>
  <c r="D1483"/>
  <c r="F1483" l="1"/>
  <c r="E1484" s="1"/>
  <c r="H1483"/>
  <c r="I1483" s="1"/>
  <c r="J1483" s="1"/>
  <c r="G1484" l="1"/>
  <c r="D1484"/>
  <c r="F1484" l="1"/>
  <c r="E1485" s="1"/>
  <c r="D1485" s="1"/>
  <c r="H1484"/>
  <c r="I1484" s="1"/>
  <c r="J1484" s="1"/>
  <c r="F1485" l="1"/>
  <c r="E1486" s="1"/>
  <c r="H1485"/>
  <c r="G1485"/>
  <c r="I1485" l="1"/>
  <c r="J1485" s="1"/>
  <c r="G1486"/>
  <c r="D1486"/>
  <c r="F1486" l="1"/>
  <c r="E1487" s="1"/>
  <c r="D1487" s="1"/>
  <c r="H1486"/>
  <c r="I1486" s="1"/>
  <c r="J1486" s="1"/>
  <c r="F1487" l="1"/>
  <c r="E1488" s="1"/>
  <c r="H1487"/>
  <c r="G1487"/>
  <c r="I1487" l="1"/>
  <c r="J1487" s="1"/>
  <c r="G1488"/>
  <c r="D1488"/>
  <c r="F1488" l="1"/>
  <c r="E1489" s="1"/>
  <c r="H1488"/>
  <c r="I1488" s="1"/>
  <c r="J1488" s="1"/>
  <c r="G1489" l="1"/>
  <c r="D1489"/>
  <c r="F1489" l="1"/>
  <c r="E1490" s="1"/>
  <c r="D1490" s="1"/>
  <c r="H1489"/>
  <c r="I1489" s="1"/>
  <c r="J1489" s="1"/>
  <c r="F1490" l="1"/>
  <c r="E1491" s="1"/>
  <c r="D1491" s="1"/>
  <c r="H1490"/>
  <c r="G1490"/>
  <c r="F1491" l="1"/>
  <c r="E1492" s="1"/>
  <c r="H1491"/>
  <c r="G1491"/>
  <c r="I1490"/>
  <c r="J1490" s="1"/>
  <c r="I1491" l="1"/>
  <c r="J1491" s="1"/>
  <c r="G1492"/>
  <c r="D1492"/>
  <c r="F1492" l="1"/>
  <c r="E1493" s="1"/>
  <c r="D1493" s="1"/>
  <c r="H1492"/>
  <c r="I1492" s="1"/>
  <c r="J1492" s="1"/>
  <c r="F1493" l="1"/>
  <c r="E1494" s="1"/>
  <c r="H1493"/>
  <c r="G1493"/>
  <c r="I1493" l="1"/>
  <c r="J1493" s="1"/>
  <c r="G1494"/>
  <c r="D1494"/>
  <c r="F1494" l="1"/>
  <c r="E1495" s="1"/>
  <c r="D1495" s="1"/>
  <c r="H1494"/>
  <c r="I1494" s="1"/>
  <c r="J1494" s="1"/>
  <c r="F1495" l="1"/>
  <c r="E1496" s="1"/>
  <c r="H1495"/>
  <c r="G1495"/>
  <c r="I1495" l="1"/>
  <c r="J1495" s="1"/>
  <c r="G1496"/>
  <c r="D1496"/>
  <c r="F1496" l="1"/>
  <c r="E1497" s="1"/>
  <c r="D1497" s="1"/>
  <c r="H1496"/>
  <c r="I1496" s="1"/>
  <c r="J1496" s="1"/>
  <c r="F1497" l="1"/>
  <c r="E1498" s="1"/>
  <c r="H1497"/>
  <c r="G1497"/>
  <c r="G1498" l="1"/>
  <c r="D1498"/>
  <c r="I1497"/>
  <c r="J1497" s="1"/>
  <c r="F1498" l="1"/>
  <c r="E1499" s="1"/>
  <c r="H1498"/>
  <c r="I1498" s="1"/>
  <c r="J1498" s="1"/>
  <c r="G1499" l="1"/>
  <c r="D1499"/>
  <c r="F1499" l="1"/>
  <c r="E1500" s="1"/>
  <c r="D1500" s="1"/>
  <c r="H1499"/>
  <c r="I1499" s="1"/>
  <c r="J1499" s="1"/>
  <c r="F1500" l="1"/>
  <c r="E1501" s="1"/>
  <c r="H1500"/>
  <c r="G1500"/>
  <c r="G1501" l="1"/>
  <c r="D1501"/>
  <c r="I1500"/>
  <c r="J1500" s="1"/>
  <c r="F1501" l="1"/>
  <c r="E1502" s="1"/>
  <c r="D1502" s="1"/>
  <c r="H1501"/>
  <c r="I1501" s="1"/>
  <c r="J1501" s="1"/>
  <c r="F1502" l="1"/>
  <c r="E1503" s="1"/>
  <c r="H1502"/>
  <c r="G1502"/>
  <c r="I1502" l="1"/>
  <c r="J1502" s="1"/>
  <c r="G1503"/>
  <c r="D1503"/>
  <c r="F1503" l="1"/>
  <c r="E1504" s="1"/>
  <c r="D1504" s="1"/>
  <c r="H1503"/>
  <c r="I1503" s="1"/>
  <c r="J1503" s="1"/>
  <c r="F1504" l="1"/>
  <c r="E1505" s="1"/>
  <c r="H1504"/>
  <c r="G1504"/>
  <c r="I1504" l="1"/>
  <c r="J1504" s="1"/>
  <c r="G1505"/>
  <c r="D1505"/>
  <c r="F1505" l="1"/>
  <c r="E1506" s="1"/>
  <c r="D1506" s="1"/>
  <c r="H1505"/>
  <c r="I1505" s="1"/>
  <c r="J1505" s="1"/>
  <c r="F1506" l="1"/>
  <c r="E1507" s="1"/>
  <c r="H1506"/>
  <c r="G1506"/>
  <c r="I1506" l="1"/>
  <c r="J1506" s="1"/>
  <c r="G1507"/>
  <c r="D1507"/>
  <c r="F1507" l="1"/>
  <c r="E1508" s="1"/>
  <c r="D1508" s="1"/>
  <c r="H1507"/>
  <c r="I1507" s="1"/>
  <c r="J1507" s="1"/>
  <c r="F1508" l="1"/>
  <c r="E1509" s="1"/>
  <c r="H1508"/>
  <c r="G1508"/>
  <c r="I1508" l="1"/>
  <c r="J1508" s="1"/>
  <c r="G1509"/>
  <c r="D1509"/>
  <c r="F1509" l="1"/>
  <c r="E1510" s="1"/>
  <c r="D1510" s="1"/>
  <c r="H1509"/>
  <c r="I1509" s="1"/>
  <c r="J1509" s="1"/>
  <c r="G1510" l="1"/>
  <c r="F1510"/>
  <c r="E1511" s="1"/>
  <c r="H1510"/>
  <c r="G1511" l="1"/>
  <c r="D1511"/>
  <c r="I1510"/>
  <c r="J1510" s="1"/>
  <c r="F1511" l="1"/>
  <c r="E1512" s="1"/>
  <c r="D1512" s="1"/>
  <c r="H1511"/>
  <c r="I1511" s="1"/>
  <c r="J1511" s="1"/>
  <c r="F1512" l="1"/>
  <c r="E1513" s="1"/>
  <c r="H1512"/>
  <c r="G1512"/>
  <c r="G1513" l="1"/>
  <c r="D1513"/>
  <c r="I1512"/>
  <c r="J1512" s="1"/>
  <c r="F1513" l="1"/>
  <c r="E1514" s="1"/>
  <c r="H1513"/>
  <c r="I1513" s="1"/>
  <c r="J1513" s="1"/>
  <c r="G1514" l="1"/>
  <c r="D1514"/>
  <c r="F1514" l="1"/>
  <c r="E1515" s="1"/>
  <c r="H1514"/>
  <c r="I1514" s="1"/>
  <c r="J1514" s="1"/>
  <c r="G1515" l="1"/>
  <c r="D1515"/>
  <c r="F1515" l="1"/>
  <c r="E1516" s="1"/>
  <c r="H1515"/>
  <c r="I1515" s="1"/>
  <c r="J1515" s="1"/>
  <c r="G1516" l="1"/>
  <c r="D1516"/>
  <c r="F1516" l="1"/>
  <c r="E1517" s="1"/>
  <c r="H1516"/>
  <c r="I1516" s="1"/>
  <c r="J1516" s="1"/>
  <c r="G1517" l="1"/>
  <c r="D1517"/>
  <c r="F1517" l="1"/>
  <c r="E1518" s="1"/>
  <c r="H1517"/>
  <c r="I1517" s="1"/>
  <c r="J1517" s="1"/>
  <c r="G1518" l="1"/>
  <c r="D1518"/>
  <c r="F1518" l="1"/>
  <c r="E1519" s="1"/>
  <c r="H1518"/>
  <c r="I1518" s="1"/>
  <c r="J1518" s="1"/>
  <c r="G1519" l="1"/>
  <c r="D1519"/>
  <c r="F1519" l="1"/>
  <c r="E1520" s="1"/>
  <c r="H1519"/>
  <c r="I1519" s="1"/>
  <c r="J1519" s="1"/>
  <c r="G1520" l="1"/>
  <c r="D1520"/>
  <c r="F1520" l="1"/>
  <c r="E1521" s="1"/>
  <c r="H1520"/>
  <c r="I1520" s="1"/>
  <c r="J1520" s="1"/>
  <c r="G1521" l="1"/>
  <c r="D1521"/>
  <c r="F1521" l="1"/>
  <c r="E1522" s="1"/>
  <c r="H1521"/>
  <c r="I1521" s="1"/>
  <c r="J1521" s="1"/>
  <c r="G1522" l="1"/>
  <c r="D1522"/>
  <c r="F1522" l="1"/>
  <c r="E1523" s="1"/>
  <c r="H1522"/>
  <c r="I1522" s="1"/>
  <c r="J1522" s="1"/>
  <c r="G1523" l="1"/>
  <c r="D1523"/>
  <c r="F1523" l="1"/>
  <c r="E1524" s="1"/>
  <c r="H1523"/>
  <c r="I1523" s="1"/>
  <c r="J1523" s="1"/>
  <c r="G1524" l="1"/>
  <c r="D1524"/>
  <c r="F1524" l="1"/>
  <c r="E1525" s="1"/>
  <c r="H1524"/>
  <c r="I1524" s="1"/>
  <c r="J1524" s="1"/>
  <c r="G1525" l="1"/>
  <c r="D1525"/>
  <c r="F1525" l="1"/>
  <c r="E1526" s="1"/>
  <c r="H1525"/>
  <c r="I1525" s="1"/>
  <c r="J1525" s="1"/>
  <c r="G1526" l="1"/>
  <c r="D1526"/>
  <c r="F1526" l="1"/>
  <c r="E1527" s="1"/>
  <c r="H1526"/>
  <c r="I1526" s="1"/>
  <c r="J1526" s="1"/>
  <c r="G1527" l="1"/>
  <c r="D1527"/>
  <c r="F1527" l="1"/>
  <c r="E1528" s="1"/>
  <c r="H1527"/>
  <c r="I1527" s="1"/>
  <c r="J1527" s="1"/>
  <c r="G1528" l="1"/>
  <c r="D1528"/>
  <c r="F1528" l="1"/>
  <c r="E1529" s="1"/>
  <c r="H1528"/>
  <c r="I1528" s="1"/>
  <c r="J1528" s="1"/>
  <c r="G1529" l="1"/>
  <c r="D1529"/>
  <c r="F1529" l="1"/>
  <c r="E1530" s="1"/>
  <c r="H1529"/>
  <c r="I1529" s="1"/>
  <c r="J1529" s="1"/>
  <c r="G1530" l="1"/>
  <c r="D1530"/>
  <c r="F1530" l="1"/>
  <c r="E1531" s="1"/>
  <c r="H1530"/>
  <c r="I1530" s="1"/>
  <c r="J1530" s="1"/>
  <c r="G1531" l="1"/>
  <c r="D1531"/>
  <c r="F1531" l="1"/>
  <c r="E1532" s="1"/>
  <c r="H1531"/>
  <c r="I1531" s="1"/>
  <c r="J1531" s="1"/>
  <c r="G1532" l="1"/>
  <c r="D1532"/>
  <c r="F1532" l="1"/>
  <c r="E1533" s="1"/>
  <c r="H1532"/>
  <c r="I1532" s="1"/>
  <c r="J1532" s="1"/>
  <c r="G1533" l="1"/>
  <c r="D1533"/>
  <c r="F1533" l="1"/>
  <c r="E1534" s="1"/>
  <c r="H1533"/>
  <c r="I1533" s="1"/>
  <c r="J1533" s="1"/>
  <c r="G1534" l="1"/>
  <c r="D1534"/>
  <c r="F1534" l="1"/>
  <c r="E1535" s="1"/>
  <c r="H1534"/>
  <c r="I1534" s="1"/>
  <c r="J1534" s="1"/>
  <c r="G1535" l="1"/>
  <c r="D1535"/>
  <c r="F1535" l="1"/>
  <c r="E1536" s="1"/>
  <c r="H1535"/>
  <c r="I1535" s="1"/>
  <c r="J1535" s="1"/>
  <c r="G1536" l="1"/>
  <c r="D1536"/>
  <c r="F1536" l="1"/>
  <c r="E1537" s="1"/>
  <c r="H1536"/>
  <c r="I1536" s="1"/>
  <c r="J1536" s="1"/>
  <c r="G1537" l="1"/>
  <c r="D1537"/>
  <c r="F1537" l="1"/>
  <c r="E1538" s="1"/>
  <c r="D1538" s="1"/>
  <c r="H1537"/>
  <c r="I1537" s="1"/>
  <c r="J1537" s="1"/>
  <c r="F1538" l="1"/>
  <c r="E1539" s="1"/>
  <c r="H1538"/>
  <c r="G1538"/>
  <c r="I1538" l="1"/>
  <c r="J1538" s="1"/>
  <c r="G1539"/>
  <c r="D1539"/>
  <c r="F1539" l="1"/>
  <c r="E1540" s="1"/>
  <c r="D1540" s="1"/>
  <c r="H1539"/>
  <c r="I1539" s="1"/>
  <c r="J1539" s="1"/>
  <c r="F1540" l="1"/>
  <c r="E1541" s="1"/>
  <c r="H1540"/>
  <c r="G1540"/>
  <c r="I1540" l="1"/>
  <c r="J1540" s="1"/>
  <c r="G1541"/>
  <c r="D1541"/>
  <c r="F1541" l="1"/>
  <c r="E1542" s="1"/>
  <c r="D1542" s="1"/>
  <c r="H1541"/>
  <c r="I1541" s="1"/>
  <c r="J1541" s="1"/>
  <c r="F1542" l="1"/>
  <c r="E1543" s="1"/>
  <c r="H1542"/>
  <c r="G1542"/>
  <c r="G1543" l="1"/>
  <c r="D1543"/>
  <c r="I1542"/>
  <c r="J1542" s="1"/>
  <c r="F1543" l="1"/>
  <c r="E1544" s="1"/>
  <c r="H1543"/>
  <c r="I1543" s="1"/>
  <c r="J1543" s="1"/>
  <c r="G1544" l="1"/>
  <c r="D1544"/>
  <c r="F1544" l="1"/>
  <c r="E1545" s="1"/>
  <c r="H1544"/>
  <c r="I1544" s="1"/>
  <c r="J1544" s="1"/>
  <c r="G1545" l="1"/>
  <c r="D1545"/>
  <c r="F1545" l="1"/>
  <c r="E1546" s="1"/>
  <c r="H1545"/>
  <c r="I1545" s="1"/>
  <c r="J1545" s="1"/>
  <c r="G1546" l="1"/>
  <c r="D1546"/>
  <c r="F1546" l="1"/>
  <c r="E1547" s="1"/>
  <c r="H1546"/>
  <c r="I1546" s="1"/>
  <c r="J1546" s="1"/>
  <c r="G1547" l="1"/>
  <c r="D1547"/>
  <c r="F1547" l="1"/>
  <c r="E1548" s="1"/>
  <c r="H1547"/>
  <c r="I1547" s="1"/>
  <c r="J1547" s="1"/>
  <c r="G1548" l="1"/>
  <c r="D1548"/>
  <c r="F1548" l="1"/>
  <c r="E1549" s="1"/>
  <c r="H1548"/>
  <c r="I1548" s="1"/>
  <c r="J1548" s="1"/>
  <c r="G1549" l="1"/>
  <c r="D1549"/>
  <c r="F1549" l="1"/>
  <c r="E1550" s="1"/>
  <c r="H1549"/>
  <c r="I1549" s="1"/>
  <c r="J1549" s="1"/>
  <c r="G1550" l="1"/>
  <c r="D1550"/>
  <c r="F1550" l="1"/>
  <c r="E1551" s="1"/>
  <c r="H1550"/>
  <c r="I1550" s="1"/>
  <c r="J1550" s="1"/>
  <c r="G1551" l="1"/>
  <c r="D1551"/>
  <c r="F1551" l="1"/>
  <c r="E1552" s="1"/>
  <c r="D1552" s="1"/>
  <c r="H1551"/>
  <c r="I1551" s="1"/>
  <c r="J1551" s="1"/>
  <c r="F1552" l="1"/>
  <c r="E1553" s="1"/>
  <c r="H1552"/>
  <c r="G1552"/>
  <c r="I1552" l="1"/>
  <c r="J1552" s="1"/>
  <c r="G1553"/>
  <c r="D1553"/>
  <c r="F1553" l="1"/>
  <c r="E1554" s="1"/>
  <c r="H1553"/>
  <c r="I1553" s="1"/>
  <c r="J1553" s="1"/>
  <c r="G1554" l="1"/>
  <c r="D1554"/>
  <c r="F1554" l="1"/>
  <c r="E1555" s="1"/>
  <c r="H1554"/>
  <c r="I1554" s="1"/>
  <c r="J1554" s="1"/>
  <c r="G1555" l="1"/>
  <c r="D1555"/>
  <c r="F1555" l="1"/>
  <c r="E1556" s="1"/>
  <c r="H1555"/>
  <c r="I1555" s="1"/>
  <c r="J1555" s="1"/>
  <c r="G1556" l="1"/>
  <c r="D1556"/>
  <c r="F1556" l="1"/>
  <c r="E1557" s="1"/>
  <c r="D1557" s="1"/>
  <c r="H1556"/>
  <c r="I1556" s="1"/>
  <c r="J1556" s="1"/>
  <c r="F1557" l="1"/>
  <c r="E1558" s="1"/>
  <c r="H1557"/>
  <c r="G1557"/>
  <c r="G1558" l="1"/>
  <c r="D1558"/>
  <c r="I1557"/>
  <c r="J1557" s="1"/>
  <c r="F1558" l="1"/>
  <c r="E1559" s="1"/>
  <c r="H1558"/>
  <c r="I1558" s="1"/>
  <c r="J1558" s="1"/>
  <c r="G1559" l="1"/>
  <c r="D1559"/>
  <c r="F1559" l="1"/>
  <c r="E1560" s="1"/>
  <c r="H1559"/>
  <c r="I1559" s="1"/>
  <c r="J1559" s="1"/>
  <c r="G1560" l="1"/>
  <c r="D1560"/>
  <c r="F1560" l="1"/>
  <c r="E1561" s="1"/>
  <c r="H1560"/>
  <c r="I1560" s="1"/>
  <c r="J1560" s="1"/>
  <c r="G1561" l="1"/>
  <c r="D1561"/>
  <c r="F1561" l="1"/>
  <c r="E1562" s="1"/>
  <c r="H1561"/>
  <c r="I1561" s="1"/>
  <c r="J1561" s="1"/>
  <c r="G1562" l="1"/>
  <c r="D1562"/>
  <c r="F1562" l="1"/>
  <c r="E1563" s="1"/>
  <c r="H1562"/>
  <c r="I1562" s="1"/>
  <c r="J1562" s="1"/>
  <c r="G1563" l="1"/>
  <c r="D1563"/>
  <c r="F1563" l="1"/>
  <c r="E1564" s="1"/>
  <c r="H1563"/>
  <c r="I1563" s="1"/>
  <c r="J1563" s="1"/>
  <c r="G1564" l="1"/>
  <c r="D1564"/>
  <c r="F1564" l="1"/>
  <c r="E1565" s="1"/>
  <c r="H1564"/>
  <c r="I1564" s="1"/>
  <c r="J1564" s="1"/>
  <c r="G1565" l="1"/>
  <c r="D1565"/>
  <c r="F1565" l="1"/>
  <c r="E1566" s="1"/>
  <c r="H1565"/>
  <c r="I1565" s="1"/>
  <c r="J1565" s="1"/>
  <c r="G1566" l="1"/>
  <c r="D1566"/>
  <c r="F1566" l="1"/>
  <c r="E1567" s="1"/>
  <c r="H1566"/>
  <c r="I1566" s="1"/>
  <c r="J1566" s="1"/>
  <c r="G1567" l="1"/>
  <c r="D1567"/>
  <c r="F1567" l="1"/>
  <c r="E1568" s="1"/>
  <c r="H1567"/>
  <c r="I1567" s="1"/>
  <c r="J1567" s="1"/>
  <c r="G1568" l="1"/>
  <c r="D1568"/>
  <c r="F1568" l="1"/>
  <c r="E1569" s="1"/>
  <c r="H1568"/>
  <c r="I1568" s="1"/>
  <c r="J1568" s="1"/>
  <c r="G1569" l="1"/>
  <c r="D1569"/>
  <c r="F1569" l="1"/>
  <c r="E1570" s="1"/>
  <c r="H1569"/>
  <c r="I1569" s="1"/>
  <c r="J1569" s="1"/>
  <c r="G1570" l="1"/>
  <c r="D1570"/>
  <c r="F1570" l="1"/>
  <c r="E1571" s="1"/>
  <c r="H1570"/>
  <c r="I1570" s="1"/>
  <c r="J1570" s="1"/>
  <c r="G1571" l="1"/>
  <c r="D1571"/>
  <c r="F1571" l="1"/>
  <c r="E1572" s="1"/>
  <c r="D1572" s="1"/>
  <c r="H1571"/>
  <c r="I1571" s="1"/>
  <c r="J1571" s="1"/>
  <c r="F1572" l="1"/>
  <c r="E1573" s="1"/>
  <c r="H1572"/>
  <c r="G1572"/>
  <c r="I1572" l="1"/>
  <c r="J1572" s="1"/>
  <c r="G1573"/>
  <c r="D1573"/>
  <c r="F1573" l="1"/>
  <c r="E1574" s="1"/>
  <c r="D1574" s="1"/>
  <c r="H1573"/>
  <c r="I1573" s="1"/>
  <c r="J1573" s="1"/>
  <c r="F1574" l="1"/>
  <c r="E1575" s="1"/>
  <c r="H1574"/>
  <c r="G1574"/>
  <c r="I1574" l="1"/>
  <c r="J1574" s="1"/>
  <c r="G1575"/>
  <c r="D1575"/>
  <c r="F1575" l="1"/>
  <c r="E1576" s="1"/>
  <c r="D1576" s="1"/>
  <c r="H1575"/>
  <c r="I1575" s="1"/>
  <c r="J1575" s="1"/>
  <c r="F1576" l="1"/>
  <c r="E1577" s="1"/>
  <c r="D1577" s="1"/>
  <c r="H1576"/>
  <c r="G1576"/>
  <c r="F1577" l="1"/>
  <c r="E1578" s="1"/>
  <c r="H1577"/>
  <c r="G1577"/>
  <c r="I1576"/>
  <c r="J1576" s="1"/>
  <c r="I1577" l="1"/>
  <c r="J1577" s="1"/>
  <c r="G1578"/>
  <c r="D1578"/>
  <c r="F1578" l="1"/>
  <c r="E1579" s="1"/>
  <c r="D1579" s="1"/>
  <c r="H1578"/>
  <c r="I1578" s="1"/>
  <c r="J1578" s="1"/>
  <c r="F1579" l="1"/>
  <c r="E1580" s="1"/>
  <c r="H1579"/>
  <c r="G1579"/>
  <c r="G1580" l="1"/>
  <c r="D1580"/>
  <c r="I1579"/>
  <c r="J1579" s="1"/>
  <c r="F1580" l="1"/>
  <c r="E1581" s="1"/>
  <c r="D1581" s="1"/>
  <c r="H1580"/>
  <c r="I1580" s="1"/>
  <c r="J1580" s="1"/>
  <c r="F1581" l="1"/>
  <c r="E1582" s="1"/>
  <c r="H1581"/>
  <c r="G1581"/>
  <c r="I1581" l="1"/>
  <c r="J1581" s="1"/>
  <c r="G1582"/>
  <c r="D1582"/>
  <c r="F1582" l="1"/>
  <c r="E1583" s="1"/>
  <c r="D1583" s="1"/>
  <c r="H1582"/>
  <c r="I1582" s="1"/>
  <c r="J1582" s="1"/>
  <c r="F1583" l="1"/>
  <c r="E1584" s="1"/>
  <c r="D1584" s="1"/>
  <c r="H1583"/>
  <c r="G1583"/>
  <c r="F1584" l="1"/>
  <c r="E1585" s="1"/>
  <c r="H1584"/>
  <c r="G1584"/>
  <c r="I1583"/>
  <c r="J1583" s="1"/>
  <c r="I1584" l="1"/>
  <c r="J1584" s="1"/>
  <c r="G1585"/>
  <c r="D1585"/>
  <c r="F1585" l="1"/>
  <c r="E1586" s="1"/>
  <c r="D1586" s="1"/>
  <c r="H1585"/>
  <c r="I1585" s="1"/>
  <c r="J1585" s="1"/>
  <c r="F1586" l="1"/>
  <c r="E1587" s="1"/>
  <c r="H1586"/>
  <c r="G1586"/>
  <c r="G1587" l="1"/>
  <c r="D1587"/>
  <c r="I1586"/>
  <c r="J1586" s="1"/>
  <c r="F1587" l="1"/>
  <c r="E1588" s="1"/>
  <c r="H1587"/>
  <c r="I1587" s="1"/>
  <c r="J1587" s="1"/>
  <c r="G1588" l="1"/>
  <c r="D1588"/>
  <c r="F1588" l="1"/>
  <c r="E1589" s="1"/>
  <c r="H1588"/>
  <c r="I1588" s="1"/>
  <c r="J1588" s="1"/>
  <c r="G1589" l="1"/>
  <c r="D1589"/>
  <c r="F1589" l="1"/>
  <c r="E1590" s="1"/>
  <c r="H1589"/>
  <c r="I1589" s="1"/>
  <c r="J1589" s="1"/>
  <c r="G1590" l="1"/>
  <c r="D1590"/>
  <c r="F1590" l="1"/>
  <c r="E1591" s="1"/>
  <c r="H1590"/>
  <c r="I1590" s="1"/>
  <c r="J1590" s="1"/>
  <c r="G1591" l="1"/>
  <c r="D1591"/>
  <c r="F1591" l="1"/>
  <c r="E1592" s="1"/>
  <c r="D1592" s="1"/>
  <c r="H1591"/>
  <c r="I1591" s="1"/>
  <c r="J1591" s="1"/>
  <c r="F1592" l="1"/>
  <c r="E1593" s="1"/>
  <c r="H1592"/>
  <c r="G1592"/>
  <c r="I1592" l="1"/>
  <c r="J1592" s="1"/>
  <c r="G1593"/>
  <c r="D1593"/>
  <c r="F1593" l="1"/>
  <c r="E1594" s="1"/>
  <c r="D1594" s="1"/>
  <c r="H1593"/>
  <c r="I1593" s="1"/>
  <c r="J1593" s="1"/>
  <c r="F1594" l="1"/>
  <c r="E1595" s="1"/>
  <c r="H1594"/>
  <c r="G1594"/>
  <c r="G1595" l="1"/>
  <c r="D1595"/>
  <c r="I1594"/>
  <c r="J1594" s="1"/>
  <c r="F1595" l="1"/>
  <c r="E1596" s="1"/>
  <c r="H1595"/>
  <c r="I1595" s="1"/>
  <c r="J1595" s="1"/>
  <c r="G1596" l="1"/>
  <c r="D1596"/>
  <c r="F1596" l="1"/>
  <c r="E1597" s="1"/>
  <c r="H1596"/>
  <c r="I1596" s="1"/>
  <c r="J1596" s="1"/>
  <c r="G1597" l="1"/>
  <c r="D1597"/>
  <c r="F1597" l="1"/>
  <c r="E1598" s="1"/>
  <c r="H1597"/>
  <c r="I1597" s="1"/>
  <c r="J1597" s="1"/>
  <c r="G1598" l="1"/>
  <c r="D1598"/>
  <c r="F1598" l="1"/>
  <c r="E1599" s="1"/>
  <c r="H1598"/>
  <c r="I1598" s="1"/>
  <c r="J1598" s="1"/>
  <c r="G1599" l="1"/>
  <c r="D1599"/>
  <c r="F1599" l="1"/>
  <c r="E1600" s="1"/>
  <c r="H1599"/>
  <c r="I1599" s="1"/>
  <c r="J1599" s="1"/>
  <c r="G1600" l="1"/>
  <c r="D1600"/>
  <c r="F1600" l="1"/>
  <c r="E1601" s="1"/>
  <c r="H1600"/>
  <c r="I1600" s="1"/>
  <c r="J1600" s="1"/>
  <c r="G1601" l="1"/>
  <c r="D1601"/>
  <c r="F1601" l="1"/>
  <c r="E1602" s="1"/>
  <c r="D1602" s="1"/>
  <c r="H1601"/>
  <c r="I1601" s="1"/>
  <c r="J1601" s="1"/>
  <c r="F1602" l="1"/>
  <c r="E1603" s="1"/>
  <c r="H1602"/>
  <c r="G1602"/>
  <c r="G1603" l="1"/>
  <c r="D1603"/>
  <c r="I1602"/>
  <c r="J1602" s="1"/>
  <c r="F1603" l="1"/>
  <c r="E1604" s="1"/>
  <c r="H1603"/>
  <c r="I1603" s="1"/>
  <c r="J1603" s="1"/>
  <c r="G1604" l="1"/>
  <c r="D1604"/>
  <c r="F1604" l="1"/>
  <c r="E1605" s="1"/>
  <c r="H1604"/>
  <c r="I1604" s="1"/>
  <c r="J1604" s="1"/>
  <c r="G1605" l="1"/>
  <c r="D1605"/>
  <c r="F1605" l="1"/>
  <c r="E1606" s="1"/>
  <c r="H1605"/>
  <c r="I1605" s="1"/>
  <c r="J1605" s="1"/>
  <c r="G1606" l="1"/>
  <c r="D1606"/>
  <c r="F1606" l="1"/>
  <c r="E1607" s="1"/>
  <c r="H1606"/>
  <c r="I1606" s="1"/>
  <c r="J1606" s="1"/>
  <c r="G1607" l="1"/>
  <c r="D1607"/>
  <c r="F1607" l="1"/>
  <c r="E1608" s="1"/>
  <c r="D1608" s="1"/>
  <c r="H1607"/>
  <c r="I1607" s="1"/>
  <c r="J1607" s="1"/>
  <c r="F1608" l="1"/>
  <c r="E1609" s="1"/>
  <c r="H1608"/>
  <c r="G1608"/>
  <c r="G1609" l="1"/>
  <c r="D1609"/>
  <c r="I1608"/>
  <c r="J1608" s="1"/>
  <c r="F1609" l="1"/>
  <c r="E1610" s="1"/>
  <c r="H1609"/>
  <c r="I1609" s="1"/>
  <c r="J1609" s="1"/>
  <c r="G1610" l="1"/>
  <c r="D1610"/>
  <c r="F1610" l="1"/>
  <c r="E1611" s="1"/>
  <c r="H1610"/>
  <c r="I1610" s="1"/>
  <c r="J1610" s="1"/>
  <c r="G1611" l="1"/>
  <c r="D1611"/>
  <c r="F1611" l="1"/>
  <c r="E1612" s="1"/>
  <c r="H1611"/>
  <c r="I1611" s="1"/>
  <c r="J1611" s="1"/>
  <c r="G1612" l="1"/>
  <c r="D1612"/>
  <c r="F1612" l="1"/>
  <c r="E1613" s="1"/>
  <c r="D1613" s="1"/>
  <c r="H1612"/>
  <c r="I1612" s="1"/>
  <c r="J1612" s="1"/>
  <c r="F1613" l="1"/>
  <c r="E1614" s="1"/>
  <c r="H1613"/>
  <c r="G1613"/>
  <c r="G1614" l="1"/>
  <c r="D1614"/>
  <c r="I1613"/>
  <c r="J1613" s="1"/>
  <c r="F1614" l="1"/>
  <c r="E1615" s="1"/>
  <c r="H1614"/>
  <c r="I1614" s="1"/>
  <c r="J1614" s="1"/>
  <c r="G1615" l="1"/>
  <c r="D1615"/>
  <c r="F1615" l="1"/>
  <c r="E1616" s="1"/>
  <c r="D1616" s="1"/>
  <c r="H1615"/>
  <c r="I1615" s="1"/>
  <c r="J1615" s="1"/>
  <c r="F1616" l="1"/>
  <c r="E1617" s="1"/>
  <c r="H1616"/>
  <c r="G1616"/>
  <c r="I1616" l="1"/>
  <c r="J1616" s="1"/>
  <c r="G1617"/>
  <c r="D1617"/>
  <c r="F1617" l="1"/>
  <c r="E1618" s="1"/>
  <c r="D1618" s="1"/>
  <c r="H1617"/>
  <c r="I1617" s="1"/>
  <c r="J1617" s="1"/>
  <c r="F1618" l="1"/>
  <c r="E1619" s="1"/>
  <c r="H1618"/>
  <c r="G1618"/>
  <c r="I1618" l="1"/>
  <c r="J1618" s="1"/>
  <c r="G1619"/>
  <c r="D1619"/>
  <c r="F1619" l="1"/>
  <c r="E1620" s="1"/>
  <c r="D1620" s="1"/>
  <c r="H1619"/>
  <c r="I1619" s="1"/>
  <c r="J1619" s="1"/>
  <c r="F1620" l="1"/>
  <c r="E1621" s="1"/>
  <c r="H1620"/>
  <c r="G1620"/>
  <c r="I1620" l="1"/>
  <c r="J1620" s="1"/>
  <c r="G1621"/>
  <c r="D1621"/>
  <c r="F1621" l="1"/>
  <c r="E1622" s="1"/>
  <c r="D1622" s="1"/>
  <c r="H1621"/>
  <c r="I1621" s="1"/>
  <c r="J1621" s="1"/>
  <c r="F1622" l="1"/>
  <c r="E1623" s="1"/>
  <c r="H1622"/>
  <c r="G1622"/>
  <c r="I1622" l="1"/>
  <c r="J1622" s="1"/>
  <c r="G1623"/>
  <c r="D1623"/>
  <c r="F1623" l="1"/>
  <c r="E1624" s="1"/>
  <c r="D1624" s="1"/>
  <c r="H1623"/>
  <c r="I1623" s="1"/>
  <c r="J1623" s="1"/>
  <c r="F1624" l="1"/>
  <c r="E1625" s="1"/>
  <c r="H1624"/>
  <c r="G1624"/>
  <c r="I1624" l="1"/>
  <c r="J1624" s="1"/>
  <c r="G1625"/>
  <c r="D1625"/>
  <c r="F1625" l="1"/>
  <c r="E1626" s="1"/>
  <c r="D1626" s="1"/>
  <c r="H1625"/>
  <c r="I1625" s="1"/>
  <c r="J1625" s="1"/>
  <c r="F1626" l="1"/>
  <c r="E1627" s="1"/>
  <c r="H1626"/>
  <c r="G1626"/>
  <c r="G1627" l="1"/>
  <c r="D1627"/>
  <c r="I1626"/>
  <c r="J1626" s="1"/>
  <c r="F1627" l="1"/>
  <c r="E1628" s="1"/>
  <c r="H1627"/>
  <c r="I1627" s="1"/>
  <c r="J1627" s="1"/>
  <c r="G1628" l="1"/>
  <c r="D1628"/>
  <c r="F1628" l="1"/>
  <c r="E1629" s="1"/>
  <c r="H1628"/>
  <c r="I1628" s="1"/>
  <c r="J1628" s="1"/>
  <c r="G1629" l="1"/>
  <c r="D1629"/>
  <c r="F1629" l="1"/>
  <c r="E1630" s="1"/>
  <c r="H1629"/>
  <c r="I1629" s="1"/>
  <c r="J1629" s="1"/>
  <c r="G1630" l="1"/>
  <c r="D1630"/>
  <c r="F1630" l="1"/>
  <c r="E1631" s="1"/>
  <c r="H1630"/>
  <c r="I1630" s="1"/>
  <c r="J1630" s="1"/>
  <c r="G1631" l="1"/>
  <c r="D1631"/>
  <c r="F1631" l="1"/>
  <c r="E1632" s="1"/>
  <c r="H1631"/>
  <c r="I1631" s="1"/>
  <c r="J1631" s="1"/>
  <c r="G1632" l="1"/>
  <c r="D1632"/>
  <c r="F1632" l="1"/>
  <c r="E1633" s="1"/>
  <c r="H1632"/>
  <c r="I1632" s="1"/>
  <c r="J1632" s="1"/>
  <c r="G1633" l="1"/>
  <c r="D1633"/>
  <c r="F1633" l="1"/>
  <c r="E1634" s="1"/>
  <c r="D1634" s="1"/>
  <c r="H1633"/>
  <c r="I1633" s="1"/>
  <c r="J1633" s="1"/>
  <c r="F1634" l="1"/>
  <c r="E1635" s="1"/>
  <c r="H1634"/>
  <c r="G1634"/>
  <c r="I1634" l="1"/>
  <c r="J1634" s="1"/>
  <c r="G1635"/>
  <c r="D1635"/>
  <c r="F1635" l="1"/>
  <c r="E1636" s="1"/>
  <c r="D1636" s="1"/>
  <c r="H1635"/>
  <c r="I1635" s="1"/>
  <c r="J1635" s="1"/>
  <c r="F1636" l="1"/>
  <c r="E1637" s="1"/>
  <c r="H1636"/>
  <c r="G1636"/>
  <c r="G1637" l="1"/>
  <c r="D1637"/>
  <c r="I1636"/>
  <c r="J1636" s="1"/>
  <c r="F1637" l="1"/>
  <c r="E1638" s="1"/>
  <c r="D1638" s="1"/>
  <c r="H1637"/>
  <c r="I1637" s="1"/>
  <c r="J1637" s="1"/>
  <c r="F1638" l="1"/>
  <c r="E1639" s="1"/>
  <c r="H1638"/>
  <c r="G1638"/>
  <c r="I1638" l="1"/>
  <c r="J1638" s="1"/>
  <c r="G1639"/>
  <c r="D1639"/>
  <c r="F1639" l="1"/>
  <c r="E1640" s="1"/>
  <c r="D1640" s="1"/>
  <c r="H1639"/>
  <c r="I1639" s="1"/>
  <c r="J1639" s="1"/>
  <c r="F1640" l="1"/>
  <c r="E1641" s="1"/>
  <c r="H1640"/>
  <c r="G1640"/>
  <c r="I1640" l="1"/>
  <c r="J1640" s="1"/>
  <c r="G1641"/>
  <c r="D1641"/>
  <c r="F1641" l="1"/>
  <c r="E1642" s="1"/>
  <c r="H1641"/>
  <c r="I1641" s="1"/>
  <c r="J1641" s="1"/>
  <c r="G1642" l="1"/>
  <c r="D1642"/>
  <c r="F1642" l="1"/>
  <c r="E1643" s="1"/>
  <c r="D1643" s="1"/>
  <c r="H1642"/>
  <c r="I1642" s="1"/>
  <c r="J1642" s="1"/>
  <c r="F1643" l="1"/>
  <c r="E1644" s="1"/>
  <c r="H1643"/>
  <c r="G1643"/>
  <c r="I1643" l="1"/>
  <c r="J1643" s="1"/>
  <c r="G1644"/>
  <c r="D1644"/>
  <c r="F1644" l="1"/>
  <c r="E1645" s="1"/>
  <c r="D1645" s="1"/>
  <c r="H1644"/>
  <c r="I1644" s="1"/>
  <c r="J1644" s="1"/>
  <c r="F1645" l="1"/>
  <c r="E1646" s="1"/>
  <c r="H1645"/>
  <c r="G1645"/>
  <c r="I1645" l="1"/>
  <c r="J1645" s="1"/>
  <c r="G1646"/>
  <c r="D1646"/>
  <c r="F1646" l="1"/>
  <c r="E1647" s="1"/>
  <c r="D1647" s="1"/>
  <c r="H1646"/>
  <c r="I1646" s="1"/>
  <c r="J1646" s="1"/>
  <c r="F1647" l="1"/>
  <c r="E1648" s="1"/>
  <c r="H1647"/>
  <c r="G1647"/>
  <c r="G1648" l="1"/>
  <c r="D1648"/>
  <c r="I1647"/>
  <c r="J1647" s="1"/>
  <c r="F1648" l="1"/>
  <c r="E1649" s="1"/>
  <c r="D1649" s="1"/>
  <c r="H1648"/>
  <c r="I1648" s="1"/>
  <c r="J1648" s="1"/>
  <c r="F1649" l="1"/>
  <c r="E1650" s="1"/>
  <c r="D1650" s="1"/>
  <c r="H1649"/>
  <c r="G1649"/>
  <c r="F1650" l="1"/>
  <c r="E1651" s="1"/>
  <c r="H1650"/>
  <c r="G1650"/>
  <c r="I1649"/>
  <c r="J1649" s="1"/>
  <c r="G1651" l="1"/>
  <c r="D1651"/>
  <c r="I1650"/>
  <c r="J1650" s="1"/>
  <c r="F1651" l="1"/>
  <c r="E1652" s="1"/>
  <c r="H1651"/>
  <c r="I1651" s="1"/>
  <c r="J1651" s="1"/>
  <c r="G1652" l="1"/>
  <c r="D1652"/>
  <c r="F1652" l="1"/>
  <c r="E1653" s="1"/>
  <c r="D1653" s="1"/>
  <c r="H1652"/>
  <c r="I1652" s="1"/>
  <c r="J1652" s="1"/>
  <c r="F1653" l="1"/>
  <c r="E1654" s="1"/>
  <c r="H1653"/>
  <c r="G1653"/>
  <c r="I1653" l="1"/>
  <c r="J1653" s="1"/>
  <c r="G1654"/>
  <c r="D1654"/>
  <c r="F1654" l="1"/>
  <c r="E1655" s="1"/>
  <c r="D1655" s="1"/>
  <c r="H1654"/>
  <c r="I1654" s="1"/>
  <c r="J1654" s="1"/>
  <c r="F1655" l="1"/>
  <c r="E1656" s="1"/>
  <c r="H1655"/>
  <c r="G1655"/>
  <c r="I1655" l="1"/>
  <c r="J1655" s="1"/>
  <c r="G1656"/>
  <c r="D1656"/>
  <c r="F1656" l="1"/>
  <c r="E1657" s="1"/>
  <c r="D1657" s="1"/>
  <c r="H1656"/>
  <c r="I1656" s="1"/>
  <c r="J1656" s="1"/>
  <c r="F1657" l="1"/>
  <c r="E1658" s="1"/>
  <c r="H1657"/>
  <c r="G1657"/>
  <c r="G1658" l="1"/>
  <c r="D1658"/>
  <c r="I1657"/>
  <c r="J1657" s="1"/>
  <c r="F1658" l="1"/>
  <c r="E1659" s="1"/>
  <c r="H1658"/>
  <c r="I1658" s="1"/>
  <c r="J1658" s="1"/>
  <c r="G1659" l="1"/>
  <c r="D1659"/>
  <c r="F1659" l="1"/>
  <c r="E1660" s="1"/>
  <c r="H1659"/>
  <c r="I1659" s="1"/>
  <c r="J1659" s="1"/>
  <c r="G1660" l="1"/>
  <c r="D1660"/>
  <c r="F1660" l="1"/>
  <c r="E1661" s="1"/>
  <c r="H1660"/>
  <c r="I1660" s="1"/>
  <c r="J1660" s="1"/>
  <c r="G1661" l="1"/>
  <c r="D1661"/>
  <c r="F1661" l="1"/>
  <c r="E1662" s="1"/>
  <c r="H1661"/>
  <c r="I1661" s="1"/>
  <c r="J1661" s="1"/>
  <c r="G1662" l="1"/>
  <c r="D1662"/>
  <c r="F1662" l="1"/>
  <c r="E1663" s="1"/>
  <c r="H1662"/>
  <c r="I1662" s="1"/>
  <c r="J1662" s="1"/>
  <c r="G1663" l="1"/>
  <c r="D1663"/>
  <c r="F1663" l="1"/>
  <c r="E1664" s="1"/>
  <c r="D1664" s="1"/>
  <c r="H1663"/>
  <c r="I1663" s="1"/>
  <c r="J1663" s="1"/>
  <c r="F1664" l="1"/>
  <c r="E1665" s="1"/>
  <c r="H1664"/>
  <c r="G1664"/>
  <c r="G1665" l="1"/>
  <c r="D1665"/>
  <c r="I1664"/>
  <c r="J1664" s="1"/>
  <c r="F1665" l="1"/>
  <c r="E1666" s="1"/>
  <c r="H1665"/>
  <c r="I1665" s="1"/>
  <c r="J1665" s="1"/>
  <c r="G1666" l="1"/>
  <c r="D1666"/>
  <c r="F1666" l="1"/>
  <c r="E1667" s="1"/>
  <c r="H1666"/>
  <c r="I1666" s="1"/>
  <c r="J1666" s="1"/>
  <c r="G1667" l="1"/>
  <c r="D1667"/>
  <c r="F1667" l="1"/>
  <c r="E1668" s="1"/>
  <c r="D1668" s="1"/>
  <c r="H1667"/>
  <c r="I1667" s="1"/>
  <c r="J1667" s="1"/>
  <c r="F1668" l="1"/>
  <c r="E1669" s="1"/>
  <c r="H1668"/>
  <c r="G1668"/>
  <c r="I1668" l="1"/>
  <c r="J1668" s="1"/>
  <c r="G1669"/>
  <c r="D1669"/>
  <c r="F1669" l="1"/>
  <c r="E1670" s="1"/>
  <c r="D1670" s="1"/>
  <c r="H1669"/>
  <c r="I1669" s="1"/>
  <c r="J1669" s="1"/>
  <c r="F1670" l="1"/>
  <c r="E1671" s="1"/>
  <c r="H1670"/>
  <c r="G1670"/>
  <c r="I1670" l="1"/>
  <c r="J1670" s="1"/>
  <c r="G1671"/>
  <c r="D1671"/>
  <c r="F1671" l="1"/>
  <c r="E1672" s="1"/>
  <c r="D1672" s="1"/>
  <c r="H1671"/>
  <c r="I1671" s="1"/>
  <c r="J1671" s="1"/>
  <c r="F1672" l="1"/>
  <c r="E1673" s="1"/>
  <c r="H1672"/>
  <c r="G1672"/>
  <c r="I1672" l="1"/>
  <c r="J1672" s="1"/>
  <c r="G1673"/>
  <c r="D1673"/>
  <c r="F1673" l="1"/>
  <c r="E1674" s="1"/>
  <c r="D1674" s="1"/>
  <c r="H1673"/>
  <c r="I1673" s="1"/>
  <c r="J1673" s="1"/>
  <c r="F1674" l="1"/>
  <c r="E1675" s="1"/>
  <c r="H1674"/>
  <c r="G1674"/>
  <c r="I1674" l="1"/>
  <c r="J1674" s="1"/>
  <c r="G1675"/>
  <c r="D1675"/>
  <c r="F1675" l="1"/>
  <c r="E1676" s="1"/>
  <c r="D1676" s="1"/>
  <c r="H1675"/>
  <c r="I1675" s="1"/>
  <c r="J1675" s="1"/>
  <c r="F1676" l="1"/>
  <c r="E1677" s="1"/>
  <c r="H1676"/>
  <c r="G1676"/>
  <c r="G1677" l="1"/>
  <c r="D1677"/>
  <c r="I1676"/>
  <c r="J1676" s="1"/>
  <c r="F1677" l="1"/>
  <c r="E1678" s="1"/>
  <c r="H1677"/>
  <c r="I1677" s="1"/>
  <c r="J1677" s="1"/>
  <c r="G1678" l="1"/>
  <c r="D1678"/>
  <c r="F1678" l="1"/>
  <c r="E1679" s="1"/>
  <c r="H1678"/>
  <c r="I1678" s="1"/>
  <c r="J1678" s="1"/>
  <c r="G1679" l="1"/>
  <c r="D1679"/>
  <c r="F1679" l="1"/>
  <c r="E1680" s="1"/>
  <c r="D1680" s="1"/>
  <c r="H1679"/>
  <c r="I1679" s="1"/>
  <c r="J1679" s="1"/>
  <c r="F1680" l="1"/>
  <c r="E1681" s="1"/>
  <c r="D1681" s="1"/>
  <c r="H1680"/>
  <c r="G1680"/>
  <c r="F1681" l="1"/>
  <c r="E1682" s="1"/>
  <c r="H1681"/>
  <c r="G1681"/>
  <c r="I1680"/>
  <c r="J1680" s="1"/>
  <c r="I1681" l="1"/>
  <c r="J1681" s="1"/>
  <c r="G1682"/>
  <c r="D1682"/>
  <c r="F1682" l="1"/>
  <c r="E1683" s="1"/>
  <c r="D1683" s="1"/>
  <c r="H1682"/>
  <c r="I1682" s="1"/>
  <c r="J1682" s="1"/>
  <c r="F1683" l="1"/>
  <c r="E1684" s="1"/>
  <c r="H1683"/>
  <c r="G1683"/>
  <c r="I1683" l="1"/>
  <c r="J1683" s="1"/>
  <c r="G1684"/>
  <c r="D1684"/>
  <c r="F1684" l="1"/>
  <c r="E1685" s="1"/>
  <c r="D1685" s="1"/>
  <c r="H1684"/>
  <c r="I1684" s="1"/>
  <c r="J1684" s="1"/>
  <c r="F1685" l="1"/>
  <c r="E1686" s="1"/>
  <c r="H1685"/>
  <c r="G1685"/>
  <c r="I1685" l="1"/>
  <c r="J1685" s="1"/>
  <c r="G1686"/>
  <c r="D1686"/>
  <c r="F1686" l="1"/>
  <c r="E1687" s="1"/>
  <c r="D1687" s="1"/>
  <c r="H1686"/>
  <c r="I1686" s="1"/>
  <c r="J1686" s="1"/>
  <c r="F1687" l="1"/>
  <c r="E1688" s="1"/>
  <c r="H1687"/>
  <c r="G1687"/>
  <c r="I1687" l="1"/>
  <c r="J1687" s="1"/>
  <c r="G1688"/>
  <c r="D1688"/>
  <c r="F1688" l="1"/>
  <c r="E1689" s="1"/>
  <c r="D1689" s="1"/>
  <c r="H1688"/>
  <c r="I1688" s="1"/>
  <c r="J1688" s="1"/>
  <c r="F1689" l="1"/>
  <c r="E1690" s="1"/>
  <c r="H1689"/>
  <c r="G1689"/>
  <c r="G1690" l="1"/>
  <c r="D1690"/>
  <c r="I1689"/>
  <c r="J1689" s="1"/>
  <c r="F1690" l="1"/>
  <c r="E1691" s="1"/>
  <c r="H1690"/>
  <c r="I1690" s="1"/>
  <c r="J1690" s="1"/>
  <c r="G1691" l="1"/>
  <c r="D1691"/>
  <c r="F1691" l="1"/>
  <c r="E1692" s="1"/>
  <c r="D1692" s="1"/>
  <c r="H1691"/>
  <c r="I1691" s="1"/>
  <c r="J1691" s="1"/>
  <c r="F1692" l="1"/>
  <c r="E1693" s="1"/>
  <c r="H1692"/>
  <c r="G1692"/>
  <c r="I1692" l="1"/>
  <c r="J1692" s="1"/>
  <c r="G1693"/>
  <c r="D1693"/>
  <c r="F1693" l="1"/>
  <c r="E1694" s="1"/>
  <c r="D1694" s="1"/>
  <c r="H1693"/>
  <c r="I1693" s="1"/>
  <c r="J1693" s="1"/>
  <c r="F1694" l="1"/>
  <c r="E1695" s="1"/>
  <c r="H1694"/>
  <c r="G1694"/>
  <c r="G1695" l="1"/>
  <c r="D1695"/>
  <c r="I1694"/>
  <c r="J1694" s="1"/>
  <c r="F1695" l="1"/>
  <c r="E1696" s="1"/>
  <c r="H1695"/>
  <c r="I1695" s="1"/>
  <c r="J1695" s="1"/>
  <c r="G1696" l="1"/>
  <c r="D1696"/>
  <c r="F1696" l="1"/>
  <c r="E1697" s="1"/>
  <c r="H1696"/>
  <c r="I1696" s="1"/>
  <c r="J1696" s="1"/>
  <c r="G1697" l="1"/>
  <c r="D1697"/>
  <c r="F1697" l="1"/>
  <c r="E1698" s="1"/>
  <c r="H1697"/>
  <c r="I1697" s="1"/>
  <c r="J1697" s="1"/>
  <c r="G1698" l="1"/>
  <c r="D1698"/>
  <c r="F1698" l="1"/>
  <c r="E1699" s="1"/>
  <c r="H1698"/>
  <c r="I1698" s="1"/>
  <c r="J1698" s="1"/>
  <c r="G1699" l="1"/>
  <c r="D1699"/>
  <c r="F1699" l="1"/>
  <c r="E1700" s="1"/>
  <c r="H1699"/>
  <c r="I1699" s="1"/>
  <c r="J1699" s="1"/>
  <c r="G1700" l="1"/>
  <c r="D1700"/>
  <c r="F1700" l="1"/>
  <c r="E1701" s="1"/>
  <c r="H1700"/>
  <c r="I1700" s="1"/>
  <c r="J1700" s="1"/>
  <c r="G1701" l="1"/>
  <c r="D1701"/>
  <c r="F1701" l="1"/>
  <c r="E1702" s="1"/>
  <c r="H1701"/>
  <c r="I1701" s="1"/>
  <c r="J1701" s="1"/>
  <c r="G1702" l="1"/>
  <c r="D1702"/>
  <c r="F1702" l="1"/>
  <c r="E1703" s="1"/>
  <c r="H1702"/>
  <c r="I1702" s="1"/>
  <c r="J1702" s="1"/>
  <c r="G1703" l="1"/>
  <c r="D1703"/>
  <c r="F1703" l="1"/>
  <c r="E1704" s="1"/>
  <c r="H1703"/>
  <c r="I1703" s="1"/>
  <c r="J1703" s="1"/>
  <c r="G1704" l="1"/>
  <c r="D1704"/>
  <c r="F1704" l="1"/>
  <c r="E1705" s="1"/>
  <c r="H1704"/>
  <c r="I1704" s="1"/>
  <c r="J1704" s="1"/>
  <c r="G1705" l="1"/>
  <c r="D1705"/>
  <c r="F1705" l="1"/>
  <c r="E1706" s="1"/>
  <c r="H1705"/>
  <c r="I1705" s="1"/>
  <c r="J1705" s="1"/>
  <c r="G1706" l="1"/>
  <c r="D1706"/>
  <c r="F1706" l="1"/>
  <c r="E1707" s="1"/>
  <c r="D1707" s="1"/>
  <c r="H1706"/>
  <c r="I1706" s="1"/>
  <c r="J1706" s="1"/>
  <c r="F1707" l="1"/>
  <c r="E1708" s="1"/>
  <c r="H1707"/>
  <c r="G1707"/>
  <c r="G1708" l="1"/>
  <c r="D1708"/>
  <c r="I1707"/>
  <c r="J1707" s="1"/>
  <c r="F1708" l="1"/>
  <c r="E1709" s="1"/>
  <c r="D1709" s="1"/>
  <c r="H1708"/>
  <c r="I1708" s="1"/>
  <c r="J1708" s="1"/>
  <c r="F1709" l="1"/>
  <c r="E1710" s="1"/>
  <c r="H1709"/>
  <c r="G1709"/>
  <c r="I1709" l="1"/>
  <c r="J1709" s="1"/>
  <c r="G1710"/>
  <c r="D1710"/>
  <c r="F1710" l="1"/>
  <c r="E1711" s="1"/>
  <c r="D1711" s="1"/>
  <c r="H1710"/>
  <c r="I1710" s="1"/>
  <c r="J1710" s="1"/>
  <c r="F1711" l="1"/>
  <c r="E1712" s="1"/>
  <c r="H1711"/>
  <c r="G1711"/>
  <c r="I1711" l="1"/>
  <c r="J1711" s="1"/>
  <c r="G1712"/>
  <c r="D1712"/>
  <c r="F1712" l="1"/>
  <c r="E1713" s="1"/>
  <c r="D1713" s="1"/>
  <c r="H1712"/>
  <c r="I1712" s="1"/>
  <c r="J1712" s="1"/>
  <c r="F1713" l="1"/>
  <c r="E1714" s="1"/>
  <c r="H1713"/>
  <c r="G1713"/>
  <c r="I1713" l="1"/>
  <c r="J1713" s="1"/>
  <c r="G1714"/>
  <c r="D1714"/>
  <c r="F1714" l="1"/>
  <c r="E1715" s="1"/>
  <c r="D1715" s="1"/>
  <c r="H1714"/>
  <c r="I1714" s="1"/>
  <c r="J1714" s="1"/>
  <c r="F1715" l="1"/>
  <c r="E1716" s="1"/>
  <c r="H1715"/>
  <c r="G1715"/>
  <c r="G1716" l="1"/>
  <c r="D1716"/>
  <c r="I1715"/>
  <c r="J1715" s="1"/>
  <c r="F1716" l="1"/>
  <c r="E1717" s="1"/>
  <c r="D1717" s="1"/>
  <c r="H1716"/>
  <c r="I1716" s="1"/>
  <c r="J1716" s="1"/>
  <c r="F1717" l="1"/>
  <c r="E1718" s="1"/>
  <c r="H1717"/>
  <c r="G1717"/>
  <c r="G1718" l="1"/>
  <c r="D1718"/>
  <c r="I1717"/>
  <c r="J1717" s="1"/>
  <c r="F1718" l="1"/>
  <c r="E1719" s="1"/>
  <c r="D1719" s="1"/>
  <c r="H1718"/>
  <c r="I1718" s="1"/>
  <c r="J1718" s="1"/>
  <c r="F1719" l="1"/>
  <c r="E1720" s="1"/>
  <c r="H1719"/>
  <c r="G1719"/>
  <c r="G1720" l="1"/>
  <c r="D1720"/>
  <c r="I1719"/>
  <c r="J1719" s="1"/>
  <c r="F1720" l="1"/>
  <c r="E1721" s="1"/>
  <c r="H1720"/>
  <c r="I1720" s="1"/>
  <c r="J1720" s="1"/>
  <c r="G1721" l="1"/>
  <c r="D1721"/>
  <c r="F1721" l="1"/>
  <c r="E1722" s="1"/>
  <c r="D1722" s="1"/>
  <c r="H1721"/>
  <c r="I1721" s="1"/>
  <c r="J1721" s="1"/>
  <c r="F1722" l="1"/>
  <c r="E1723" s="1"/>
  <c r="H1722"/>
  <c r="G1722"/>
  <c r="I1722" l="1"/>
  <c r="J1722" s="1"/>
  <c r="G1723"/>
  <c r="D1723"/>
  <c r="F1723" l="1"/>
  <c r="E1724" s="1"/>
  <c r="D1724" s="1"/>
  <c r="H1723"/>
  <c r="I1723" s="1"/>
  <c r="J1723" s="1"/>
  <c r="F1724" l="1"/>
  <c r="E1725" s="1"/>
  <c r="H1724"/>
  <c r="G1724"/>
  <c r="G1725" l="1"/>
  <c r="D1725"/>
  <c r="I1724"/>
  <c r="J1724" s="1"/>
  <c r="F1725" l="1"/>
  <c r="E1726" s="1"/>
  <c r="D1726" s="1"/>
  <c r="H1725"/>
  <c r="I1725" s="1"/>
  <c r="J1725" s="1"/>
  <c r="F1726" l="1"/>
  <c r="E1727" s="1"/>
  <c r="H1726"/>
  <c r="G1726"/>
  <c r="I1726" l="1"/>
  <c r="J1726" s="1"/>
  <c r="G1727"/>
  <c r="D1727"/>
  <c r="F1727" l="1"/>
  <c r="E1728" s="1"/>
  <c r="H1727"/>
  <c r="I1727" s="1"/>
  <c r="J1727" s="1"/>
  <c r="G1728" l="1"/>
  <c r="D1728"/>
  <c r="F1728" l="1"/>
  <c r="E1729" s="1"/>
  <c r="D1729" s="1"/>
  <c r="H1728"/>
  <c r="I1728" s="1"/>
  <c r="J1728" s="1"/>
  <c r="F1729" l="1"/>
  <c r="E1730" s="1"/>
  <c r="H1729"/>
  <c r="G1729"/>
  <c r="I1729" l="1"/>
  <c r="J1729" s="1"/>
  <c r="G1730"/>
  <c r="D1730"/>
  <c r="F1730" l="1"/>
  <c r="E1731" s="1"/>
  <c r="D1731" s="1"/>
  <c r="H1730"/>
  <c r="I1730" s="1"/>
  <c r="J1730" s="1"/>
  <c r="F1731" l="1"/>
  <c r="E1732" s="1"/>
  <c r="H1731"/>
  <c r="G1731"/>
  <c r="I1731" l="1"/>
  <c r="J1731" s="1"/>
  <c r="G1732"/>
  <c r="D1732"/>
  <c r="F1732" l="1"/>
  <c r="E1733" s="1"/>
  <c r="D1733" s="1"/>
  <c r="H1732"/>
  <c r="I1732" s="1"/>
  <c r="J1732" s="1"/>
  <c r="F1733" l="1"/>
  <c r="E1734" s="1"/>
  <c r="H1733"/>
  <c r="G1733"/>
  <c r="I1733" l="1"/>
  <c r="J1733" s="1"/>
  <c r="G1734"/>
  <c r="D1734"/>
  <c r="F1734" l="1"/>
  <c r="E1735" s="1"/>
  <c r="D1735" s="1"/>
  <c r="H1734"/>
  <c r="I1734" s="1"/>
  <c r="J1734" s="1"/>
  <c r="F1735" l="1"/>
  <c r="E1736" s="1"/>
  <c r="H1735"/>
  <c r="G1735"/>
  <c r="I1735" l="1"/>
  <c r="J1735" s="1"/>
  <c r="G1736"/>
  <c r="D1736"/>
  <c r="F1736" l="1"/>
  <c r="E1737" s="1"/>
  <c r="D1737" s="1"/>
  <c r="H1736"/>
  <c r="I1736" s="1"/>
  <c r="J1736" s="1"/>
  <c r="F1737" l="1"/>
  <c r="E1738" s="1"/>
  <c r="D1738" s="1"/>
  <c r="H1737"/>
  <c r="G1737"/>
  <c r="F1738" l="1"/>
  <c r="E1739" s="1"/>
  <c r="H1738"/>
  <c r="G1738"/>
  <c r="I1737"/>
  <c r="J1737" s="1"/>
  <c r="G1739" l="1"/>
  <c r="D1739"/>
  <c r="I1738"/>
  <c r="J1738" s="1"/>
  <c r="F1739" l="1"/>
  <c r="E1740" s="1"/>
  <c r="D1740" s="1"/>
  <c r="H1739"/>
  <c r="I1739" s="1"/>
  <c r="J1739" s="1"/>
  <c r="F1740" l="1"/>
  <c r="E1741" s="1"/>
  <c r="H1740"/>
  <c r="G1740"/>
  <c r="I1740" l="1"/>
  <c r="J1740" s="1"/>
  <c r="G1741"/>
  <c r="D1741"/>
  <c r="F1741" l="1"/>
  <c r="E1742" s="1"/>
  <c r="D1742" s="1"/>
  <c r="H1741"/>
  <c r="I1741" s="1"/>
  <c r="J1741" s="1"/>
  <c r="F1742" l="1"/>
  <c r="E1743" s="1"/>
  <c r="H1742"/>
  <c r="G1742"/>
  <c r="I1742" l="1"/>
  <c r="J1742" s="1"/>
  <c r="G1743"/>
  <c r="D1743"/>
  <c r="F1743" l="1"/>
  <c r="E1744" s="1"/>
  <c r="D1744" s="1"/>
  <c r="H1743"/>
  <c r="I1743" s="1"/>
  <c r="J1743" s="1"/>
  <c r="F1744" l="1"/>
  <c r="E1745" s="1"/>
  <c r="D1745" s="1"/>
  <c r="H1744"/>
  <c r="G1744"/>
  <c r="F1745" l="1"/>
  <c r="E1746" s="1"/>
  <c r="H1745"/>
  <c r="G1745"/>
  <c r="I1744"/>
  <c r="J1744" s="1"/>
  <c r="G1746" l="1"/>
  <c r="D1746"/>
  <c r="I1745"/>
  <c r="J1745" s="1"/>
  <c r="F1746" l="1"/>
  <c r="E1747" s="1"/>
  <c r="D1747" s="1"/>
  <c r="H1746"/>
  <c r="I1746" s="1"/>
  <c r="J1746" s="1"/>
  <c r="F1747" l="1"/>
  <c r="E1748" s="1"/>
  <c r="H1747"/>
  <c r="G1747"/>
  <c r="G1748" l="1"/>
  <c r="D1748"/>
  <c r="I1747"/>
  <c r="J1747" s="1"/>
  <c r="F1748" l="1"/>
  <c r="E1749" s="1"/>
  <c r="D1749" s="1"/>
  <c r="H1748"/>
  <c r="I1748" s="1"/>
  <c r="J1748" s="1"/>
  <c r="F1749" l="1"/>
  <c r="E1750" s="1"/>
  <c r="D1750" s="1"/>
  <c r="H1749"/>
  <c r="G1749"/>
  <c r="F1750" l="1"/>
  <c r="E1751" s="1"/>
  <c r="H1750"/>
  <c r="G1750"/>
  <c r="I1749"/>
  <c r="J1749" s="1"/>
  <c r="I1750" l="1"/>
  <c r="J1750" s="1"/>
  <c r="G1751"/>
  <c r="D1751"/>
  <c r="F1751" l="1"/>
  <c r="E1752" s="1"/>
  <c r="D1752" s="1"/>
  <c r="H1751"/>
  <c r="I1751" s="1"/>
  <c r="J1751" s="1"/>
  <c r="F1752" l="1"/>
  <c r="E1753" s="1"/>
  <c r="H1752"/>
  <c r="G1752"/>
  <c r="I1752" l="1"/>
  <c r="J1752" s="1"/>
  <c r="G1753"/>
  <c r="D1753"/>
  <c r="F1753" l="1"/>
  <c r="E1754" s="1"/>
  <c r="D1754" s="1"/>
  <c r="H1753"/>
  <c r="I1753" s="1"/>
  <c r="J1753" s="1"/>
  <c r="F1754" l="1"/>
  <c r="E1755" s="1"/>
  <c r="H1754"/>
  <c r="G1754"/>
  <c r="G1755" l="1"/>
  <c r="D1755"/>
  <c r="I1754"/>
  <c r="J1754" s="1"/>
  <c r="F1755" l="1"/>
  <c r="E1756" s="1"/>
  <c r="H1755"/>
  <c r="I1755" s="1"/>
  <c r="J1755" s="1"/>
  <c r="G1756" l="1"/>
  <c r="D1756"/>
  <c r="F1756" l="1"/>
  <c r="E1757" s="1"/>
  <c r="H1756"/>
  <c r="I1756" s="1"/>
  <c r="J1756" s="1"/>
  <c r="G1757" l="1"/>
  <c r="D1757"/>
  <c r="F1757" l="1"/>
  <c r="E1758" s="1"/>
  <c r="H1757"/>
  <c r="I1757" s="1"/>
  <c r="J1757" s="1"/>
  <c r="G1758" l="1"/>
  <c r="D1758"/>
  <c r="F1758" l="1"/>
  <c r="E1759" s="1"/>
  <c r="H1758"/>
  <c r="I1758" s="1"/>
  <c r="J1758" s="1"/>
  <c r="G1759" l="1"/>
  <c r="D1759"/>
  <c r="F1759" l="1"/>
  <c r="E1760" s="1"/>
  <c r="D1760" s="1"/>
  <c r="H1759"/>
  <c r="I1759" s="1"/>
  <c r="J1759" s="1"/>
  <c r="F1760" l="1"/>
  <c r="E1761" s="1"/>
  <c r="H1760"/>
  <c r="G1760"/>
  <c r="G1761" l="1"/>
  <c r="D1761"/>
  <c r="I1760"/>
  <c r="J1760" s="1"/>
  <c r="F1761" l="1"/>
  <c r="E1762" s="1"/>
  <c r="H1761"/>
  <c r="I1761" s="1"/>
  <c r="J1761" s="1"/>
  <c r="G1762" l="1"/>
  <c r="D1762"/>
  <c r="F1762" l="1"/>
  <c r="E1763" s="1"/>
  <c r="D1763" s="1"/>
  <c r="H1762"/>
  <c r="I1762" s="1"/>
  <c r="J1762" s="1"/>
  <c r="F1763" l="1"/>
  <c r="E1764" s="1"/>
  <c r="H1763"/>
  <c r="G1763"/>
  <c r="I1763" l="1"/>
  <c r="J1763" s="1"/>
  <c r="G1764"/>
  <c r="D1764"/>
  <c r="F1764" l="1"/>
  <c r="E1765" s="1"/>
  <c r="D1765" s="1"/>
  <c r="H1764"/>
  <c r="I1764" s="1"/>
  <c r="J1764" s="1"/>
  <c r="F1765" l="1"/>
  <c r="E1766" s="1"/>
  <c r="H1765"/>
  <c r="G1765"/>
  <c r="G1766" l="1"/>
  <c r="D1766"/>
  <c r="I1765"/>
  <c r="J1765" s="1"/>
  <c r="F1766" l="1"/>
  <c r="E1767" s="1"/>
  <c r="H1766"/>
  <c r="I1766" s="1"/>
  <c r="J1766" s="1"/>
  <c r="G1767" l="1"/>
  <c r="D1767"/>
  <c r="F1767" l="1"/>
  <c r="E1768" s="1"/>
  <c r="D1768" s="1"/>
  <c r="H1767"/>
  <c r="I1767" s="1"/>
  <c r="J1767" s="1"/>
  <c r="F1768" l="1"/>
  <c r="E1769" s="1"/>
  <c r="H1768"/>
  <c r="G1768"/>
  <c r="I1768" l="1"/>
  <c r="J1768" s="1"/>
  <c r="G1769"/>
  <c r="D1769"/>
  <c r="F1769" l="1"/>
  <c r="E1770" s="1"/>
  <c r="D1770" s="1"/>
  <c r="H1769"/>
  <c r="I1769" s="1"/>
  <c r="J1769" s="1"/>
  <c r="F1770" l="1"/>
  <c r="E1771" s="1"/>
  <c r="H1770"/>
  <c r="G1770"/>
  <c r="I1770" l="1"/>
  <c r="J1770" s="1"/>
  <c r="G1771"/>
  <c r="D1771"/>
  <c r="F1771" l="1"/>
  <c r="E1772" s="1"/>
  <c r="D1772" s="1"/>
  <c r="H1771"/>
  <c r="I1771" s="1"/>
  <c r="J1771" s="1"/>
  <c r="F1772" l="1"/>
  <c r="E1773" s="1"/>
  <c r="H1772"/>
  <c r="G1772"/>
  <c r="I1772" l="1"/>
  <c r="J1772" s="1"/>
  <c r="G1773"/>
  <c r="D1773"/>
  <c r="F1773" l="1"/>
  <c r="E1774" s="1"/>
  <c r="D1774" s="1"/>
  <c r="H1773"/>
  <c r="I1773" s="1"/>
  <c r="J1773" s="1"/>
  <c r="F1774" l="1"/>
  <c r="E1775" s="1"/>
  <c r="H1774"/>
  <c r="G1774"/>
  <c r="G1775" l="1"/>
  <c r="D1775"/>
  <c r="I1774"/>
  <c r="J1774" s="1"/>
  <c r="F1775" l="1"/>
  <c r="E1776" s="1"/>
  <c r="H1775"/>
  <c r="I1775" s="1"/>
  <c r="J1775" s="1"/>
  <c r="G1776" l="1"/>
  <c r="D1776"/>
  <c r="F1776" l="1"/>
  <c r="E1777" s="1"/>
  <c r="D1777" s="1"/>
  <c r="H1776"/>
  <c r="I1776" s="1"/>
  <c r="J1776" s="1"/>
  <c r="F1777" l="1"/>
  <c r="E1778" s="1"/>
  <c r="H1777"/>
  <c r="G1777"/>
  <c r="G1778" l="1"/>
  <c r="D1778"/>
  <c r="I1777"/>
  <c r="J1777" s="1"/>
  <c r="F1778" l="1"/>
  <c r="E1779" s="1"/>
  <c r="H1778"/>
  <c r="I1778" s="1"/>
  <c r="J1778" s="1"/>
  <c r="G1779" l="1"/>
  <c r="D1779"/>
  <c r="F1779" l="1"/>
  <c r="E1780" s="1"/>
  <c r="H1779"/>
  <c r="I1779" s="1"/>
  <c r="J1779" s="1"/>
  <c r="G1780" l="1"/>
  <c r="D1780"/>
  <c r="F1780" l="1"/>
  <c r="E1781" s="1"/>
  <c r="H1780"/>
  <c r="I1780" s="1"/>
  <c r="J1780" s="1"/>
  <c r="G1781" l="1"/>
  <c r="D1781"/>
  <c r="F1781" l="1"/>
  <c r="E1782" s="1"/>
  <c r="H1781"/>
  <c r="I1781" s="1"/>
  <c r="J1781" s="1"/>
  <c r="G1782" l="1"/>
  <c r="D1782"/>
  <c r="F1782" l="1"/>
  <c r="E1783" s="1"/>
  <c r="D1783" s="1"/>
  <c r="H1782"/>
  <c r="I1782" s="1"/>
  <c r="J1782" s="1"/>
  <c r="F1783" l="1"/>
  <c r="E1784" s="1"/>
  <c r="H1783"/>
  <c r="G1783"/>
  <c r="I1783" l="1"/>
  <c r="J1783" s="1"/>
  <c r="G1784"/>
  <c r="D1784"/>
  <c r="F1784" l="1"/>
  <c r="E1785" s="1"/>
  <c r="D1785" s="1"/>
  <c r="H1784"/>
  <c r="I1784" s="1"/>
  <c r="J1784" s="1"/>
  <c r="F1785" l="1"/>
  <c r="E1786" s="1"/>
  <c r="H1785"/>
  <c r="G1785"/>
  <c r="I1785" l="1"/>
  <c r="J1785" s="1"/>
  <c r="G1786"/>
  <c r="D1786"/>
  <c r="F1786" l="1"/>
  <c r="E1787" s="1"/>
  <c r="D1787" s="1"/>
  <c r="H1786"/>
  <c r="I1786" s="1"/>
  <c r="J1786" s="1"/>
  <c r="F1787" l="1"/>
  <c r="E1788" s="1"/>
  <c r="H1787"/>
  <c r="G1787"/>
  <c r="G1788" l="1"/>
  <c r="D1788"/>
  <c r="I1787"/>
  <c r="J1787" s="1"/>
  <c r="F1788" l="1"/>
  <c r="E1789" s="1"/>
  <c r="H1788"/>
  <c r="I1788" s="1"/>
  <c r="J1788" s="1"/>
  <c r="G1789" l="1"/>
  <c r="D1789"/>
  <c r="F1789" l="1"/>
  <c r="E1790" s="1"/>
  <c r="H1789"/>
  <c r="I1789" s="1"/>
  <c r="J1789" s="1"/>
  <c r="G1790" l="1"/>
  <c r="D1790"/>
  <c r="F1790" l="1"/>
  <c r="E1791" s="1"/>
  <c r="H1790"/>
  <c r="I1790" s="1"/>
  <c r="J1790" s="1"/>
  <c r="G1791" l="1"/>
  <c r="D1791"/>
  <c r="F1791" l="1"/>
  <c r="E1792" s="1"/>
  <c r="H1791"/>
  <c r="I1791" s="1"/>
  <c r="J1791" s="1"/>
  <c r="G1792" l="1"/>
  <c r="D1792"/>
  <c r="F1792" l="1"/>
  <c r="E1793" s="1"/>
  <c r="H1792"/>
  <c r="I1792" s="1"/>
  <c r="J1792" s="1"/>
  <c r="G1793" l="1"/>
  <c r="D1793"/>
  <c r="F1793" l="1"/>
  <c r="E1794" s="1"/>
  <c r="D1794" s="1"/>
  <c r="H1793"/>
  <c r="I1793" s="1"/>
  <c r="J1793" s="1"/>
  <c r="F1794" l="1"/>
  <c r="E1795" s="1"/>
  <c r="H1794"/>
  <c r="G1794"/>
  <c r="I1794" l="1"/>
  <c r="J1794" s="1"/>
  <c r="G1795"/>
  <c r="D1795"/>
  <c r="F1795" l="1"/>
  <c r="E1796" s="1"/>
  <c r="H1795"/>
  <c r="I1795" s="1"/>
  <c r="J1795" s="1"/>
  <c r="G1796" l="1"/>
  <c r="D1796"/>
  <c r="F1796" l="1"/>
  <c r="E1797" s="1"/>
  <c r="D1797" s="1"/>
  <c r="H1796"/>
  <c r="I1796" s="1"/>
  <c r="J1796" s="1"/>
  <c r="F1797" l="1"/>
  <c r="E1798" s="1"/>
  <c r="H1797"/>
  <c r="G1797"/>
  <c r="G1798" l="1"/>
  <c r="D1798"/>
  <c r="I1797"/>
  <c r="J1797" s="1"/>
  <c r="F1798" l="1"/>
  <c r="E1799" s="1"/>
  <c r="D1799" s="1"/>
  <c r="H1798"/>
  <c r="I1798" s="1"/>
  <c r="J1798" s="1"/>
  <c r="F1799" l="1"/>
  <c r="E1800" s="1"/>
  <c r="H1799"/>
  <c r="G1799"/>
  <c r="I1799" l="1"/>
  <c r="J1799" s="1"/>
  <c r="G1800"/>
  <c r="D1800"/>
  <c r="F1800" l="1"/>
  <c r="E1801" s="1"/>
  <c r="D1801" s="1"/>
  <c r="H1800"/>
  <c r="I1800" s="1"/>
  <c r="J1800" s="1"/>
  <c r="F1801" l="1"/>
  <c r="E1802" s="1"/>
  <c r="H1801"/>
  <c r="G1801"/>
  <c r="I1801" l="1"/>
  <c r="J1801" s="1"/>
  <c r="G1802"/>
  <c r="D1802"/>
  <c r="F1802" l="1"/>
  <c r="E1803" s="1"/>
  <c r="D1803" s="1"/>
  <c r="H1802"/>
  <c r="I1802" s="1"/>
  <c r="J1802" s="1"/>
  <c r="F1803" l="1"/>
  <c r="E1804" s="1"/>
  <c r="H1803"/>
  <c r="G1803"/>
  <c r="I1803" l="1"/>
  <c r="J1803" s="1"/>
  <c r="G1804"/>
  <c r="D1804"/>
  <c r="F1804" l="1"/>
  <c r="E1805" s="1"/>
  <c r="D1805" s="1"/>
  <c r="H1804"/>
  <c r="I1804" s="1"/>
  <c r="J1804" s="1"/>
  <c r="F1805" l="1"/>
  <c r="E1806" s="1"/>
  <c r="H1805"/>
  <c r="G1805"/>
  <c r="I1805" l="1"/>
  <c r="J1805" s="1"/>
  <c r="G1806"/>
  <c r="D1806"/>
  <c r="F1806" l="1"/>
  <c r="E1807" s="1"/>
  <c r="D1807" s="1"/>
  <c r="H1806"/>
  <c r="I1806" s="1"/>
  <c r="J1806" s="1"/>
  <c r="F1807" l="1"/>
  <c r="E1808" s="1"/>
  <c r="H1807"/>
  <c r="G1807"/>
  <c r="G1808" l="1"/>
  <c r="D1808"/>
  <c r="I1807"/>
  <c r="J1807" s="1"/>
  <c r="F1808" l="1"/>
  <c r="E1809" s="1"/>
  <c r="H1808"/>
  <c r="I1808" s="1"/>
  <c r="J1808" s="1"/>
  <c r="G1809" l="1"/>
  <c r="D1809"/>
  <c r="F1809" l="1"/>
  <c r="E1810" s="1"/>
  <c r="H1809"/>
  <c r="I1809" s="1"/>
  <c r="J1809" s="1"/>
  <c r="G1810" l="1"/>
  <c r="D1810"/>
  <c r="F1810" l="1"/>
  <c r="E1811" s="1"/>
  <c r="D1811" s="1"/>
  <c r="H1810"/>
  <c r="I1810" s="1"/>
  <c r="J1810" s="1"/>
  <c r="F1811" l="1"/>
  <c r="E1812" s="1"/>
  <c r="H1811"/>
  <c r="G1811"/>
  <c r="G1812" l="1"/>
  <c r="D1812"/>
  <c r="I1811"/>
  <c r="J1811" s="1"/>
  <c r="F1812" l="1"/>
  <c r="E1813" s="1"/>
  <c r="H1812"/>
  <c r="I1812" s="1"/>
  <c r="J1812" s="1"/>
  <c r="G1813" l="1"/>
  <c r="D1813"/>
  <c r="F1813" l="1"/>
  <c r="E1814" s="1"/>
  <c r="D1814" s="1"/>
  <c r="H1813"/>
  <c r="I1813" s="1"/>
  <c r="J1813" s="1"/>
  <c r="F1814" l="1"/>
  <c r="E1815" s="1"/>
  <c r="H1814"/>
  <c r="G1814"/>
  <c r="I1814" l="1"/>
  <c r="J1814" s="1"/>
  <c r="G1815"/>
  <c r="D1815"/>
  <c r="F1815" l="1"/>
  <c r="E1816" s="1"/>
  <c r="D1816" s="1"/>
  <c r="H1815"/>
  <c r="I1815" s="1"/>
  <c r="J1815" s="1"/>
  <c r="F1816" l="1"/>
  <c r="E1817" s="1"/>
  <c r="H1816"/>
  <c r="G1816"/>
  <c r="I1816" l="1"/>
  <c r="J1816" s="1"/>
  <c r="G1817"/>
  <c r="D1817"/>
  <c r="F1817" l="1"/>
  <c r="E1818" s="1"/>
  <c r="D1818" s="1"/>
  <c r="H1817"/>
  <c r="I1817" s="1"/>
  <c r="J1817" s="1"/>
  <c r="F1818" l="1"/>
  <c r="E1819" s="1"/>
  <c r="H1818"/>
  <c r="G1818"/>
  <c r="I1818" l="1"/>
  <c r="J1818" s="1"/>
  <c r="G1819"/>
  <c r="D1819"/>
  <c r="F1819" l="1"/>
  <c r="E1820" s="1"/>
  <c r="D1820" s="1"/>
  <c r="H1819"/>
  <c r="I1819" s="1"/>
  <c r="J1819" s="1"/>
  <c r="F1820" l="1"/>
  <c r="E1821" s="1"/>
  <c r="H1820"/>
  <c r="G1820"/>
  <c r="G1821" l="1"/>
  <c r="D1821"/>
  <c r="I1820"/>
  <c r="J1820" s="1"/>
  <c r="F1821" l="1"/>
  <c r="E1822" s="1"/>
  <c r="H1821"/>
  <c r="I1821" s="1"/>
  <c r="J1821" s="1"/>
  <c r="G1822" l="1"/>
  <c r="D1822"/>
  <c r="F1822" l="1"/>
  <c r="E1823" s="1"/>
  <c r="H1822"/>
  <c r="I1822" s="1"/>
  <c r="J1822" s="1"/>
  <c r="G1823" l="1"/>
  <c r="D1823"/>
  <c r="F1823" l="1"/>
  <c r="E1824" s="1"/>
  <c r="D1824" s="1"/>
  <c r="H1823"/>
  <c r="I1823" s="1"/>
  <c r="J1823" s="1"/>
  <c r="F1824" l="1"/>
  <c r="E1825" s="1"/>
  <c r="H1824"/>
  <c r="G1824"/>
  <c r="G1825" l="1"/>
  <c r="D1825"/>
  <c r="I1824"/>
  <c r="J1824" s="1"/>
  <c r="F1825" l="1"/>
  <c r="E1826" s="1"/>
  <c r="H1825"/>
  <c r="I1825" s="1"/>
  <c r="J1825" s="1"/>
  <c r="G1826" l="1"/>
  <c r="D1826"/>
  <c r="F1826" l="1"/>
  <c r="E1827" s="1"/>
  <c r="D1827" s="1"/>
  <c r="H1826"/>
  <c r="I1826" s="1"/>
  <c r="J1826" s="1"/>
  <c r="F1827" l="1"/>
  <c r="E1828" s="1"/>
  <c r="H1827"/>
  <c r="G1827"/>
  <c r="I1827" l="1"/>
  <c r="J1827" s="1"/>
  <c r="G1828"/>
  <c r="D1828"/>
  <c r="F1828" l="1"/>
  <c r="E1829" s="1"/>
  <c r="D1829" s="1"/>
  <c r="H1828"/>
  <c r="I1828" s="1"/>
  <c r="J1828" s="1"/>
  <c r="F1829" l="1"/>
  <c r="E1830" s="1"/>
  <c r="H1829"/>
  <c r="G1829"/>
  <c r="I1829" l="1"/>
  <c r="J1829" s="1"/>
  <c r="G1830"/>
  <c r="D1830"/>
  <c r="F1830" l="1"/>
  <c r="E1831" s="1"/>
  <c r="D1831" s="1"/>
  <c r="H1830"/>
  <c r="I1830" s="1"/>
  <c r="J1830" s="1"/>
  <c r="F1831" l="1"/>
  <c r="E1832" s="1"/>
  <c r="H1831"/>
  <c r="G1831"/>
  <c r="G1832" l="1"/>
  <c r="D1832"/>
  <c r="I1831"/>
  <c r="J1831" s="1"/>
  <c r="F1832" l="1"/>
  <c r="E1833" s="1"/>
  <c r="D1833" s="1"/>
  <c r="H1832"/>
  <c r="I1832" s="1"/>
  <c r="J1832" s="1"/>
  <c r="G1833" l="1"/>
  <c r="F1833"/>
  <c r="E1834" s="1"/>
  <c r="H1833"/>
  <c r="G1834" l="1"/>
  <c r="D1834"/>
  <c r="I1833"/>
  <c r="J1833" s="1"/>
  <c r="F1834" l="1"/>
  <c r="E1835" s="1"/>
  <c r="H1834"/>
  <c r="I1834" s="1"/>
  <c r="J1834" s="1"/>
  <c r="G1835" l="1"/>
  <c r="D1835"/>
  <c r="F1835" l="1"/>
  <c r="E1836" s="1"/>
  <c r="H1835"/>
  <c r="I1835" s="1"/>
  <c r="J1835" s="1"/>
  <c r="G1836" l="1"/>
  <c r="D1836"/>
  <c r="F1836" l="1"/>
  <c r="E1837" s="1"/>
  <c r="D1837" s="1"/>
  <c r="H1836"/>
  <c r="I1836" s="1"/>
  <c r="J1836" s="1"/>
  <c r="F1837" l="1"/>
  <c r="E1838" s="1"/>
  <c r="H1837"/>
  <c r="G1837"/>
  <c r="G1838" l="1"/>
  <c r="D1838"/>
  <c r="I1837"/>
  <c r="J1837" s="1"/>
  <c r="F1838" l="1"/>
  <c r="E1839" s="1"/>
  <c r="H1838"/>
  <c r="I1838" s="1"/>
  <c r="J1838" s="1"/>
  <c r="G1839" l="1"/>
  <c r="D1839"/>
  <c r="F1839" l="1"/>
  <c r="E1840" s="1"/>
  <c r="H1839"/>
  <c r="I1839" s="1"/>
  <c r="J1839" s="1"/>
  <c r="G1840" l="1"/>
  <c r="D1840"/>
  <c r="F1840" l="1"/>
  <c r="E1841" s="1"/>
  <c r="H1840"/>
  <c r="I1840" s="1"/>
  <c r="J1840" s="1"/>
  <c r="G1841" l="1"/>
  <c r="D1841"/>
  <c r="F1841" l="1"/>
  <c r="E1842" s="1"/>
  <c r="D1842" s="1"/>
  <c r="H1841"/>
  <c r="I1841" s="1"/>
  <c r="J1841" s="1"/>
  <c r="F1842" l="1"/>
  <c r="E1843" s="1"/>
  <c r="H1842"/>
  <c r="G1842"/>
  <c r="I1842" l="1"/>
  <c r="J1842" s="1"/>
  <c r="G1843"/>
  <c r="D1843"/>
  <c r="F1843" l="1"/>
  <c r="E1844" s="1"/>
  <c r="H1843"/>
  <c r="I1843" s="1"/>
  <c r="J1843" s="1"/>
  <c r="G1844" l="1"/>
  <c r="D1844"/>
  <c r="F1844" l="1"/>
  <c r="E1845" s="1"/>
  <c r="H1844"/>
  <c r="I1844" s="1"/>
  <c r="J1844" s="1"/>
  <c r="G1845" l="1"/>
  <c r="D1845"/>
  <c r="F1845" l="1"/>
  <c r="E1846" s="1"/>
  <c r="H1845"/>
  <c r="I1845" s="1"/>
  <c r="J1845" s="1"/>
  <c r="G1846" l="1"/>
  <c r="D1846"/>
  <c r="F1846" l="1"/>
  <c r="E1847" s="1"/>
  <c r="H1846"/>
  <c r="I1846" s="1"/>
  <c r="J1846" s="1"/>
  <c r="G1847" l="1"/>
  <c r="D1847"/>
  <c r="F1847" l="1"/>
  <c r="E1848" s="1"/>
  <c r="D1848" s="1"/>
  <c r="H1847"/>
  <c r="I1847" s="1"/>
  <c r="J1847" s="1"/>
  <c r="F1848" l="1"/>
  <c r="E1849" s="1"/>
  <c r="H1848"/>
  <c r="G1848"/>
  <c r="I1848" l="1"/>
  <c r="J1848" s="1"/>
  <c r="G1849"/>
  <c r="D1849"/>
  <c r="F1849" l="1"/>
  <c r="E1850" s="1"/>
  <c r="H1849"/>
  <c r="I1849" s="1"/>
  <c r="J1849" s="1"/>
  <c r="G1850" l="1"/>
  <c r="D1850"/>
  <c r="F1850" l="1"/>
  <c r="E1851" s="1"/>
  <c r="H1850"/>
  <c r="I1850" s="1"/>
  <c r="J1850" s="1"/>
  <c r="G1851" l="1"/>
  <c r="D1851"/>
  <c r="F1851" l="1"/>
  <c r="E1852" s="1"/>
  <c r="H1851"/>
  <c r="I1851" s="1"/>
  <c r="J1851" s="1"/>
  <c r="G1852" l="1"/>
  <c r="D1852"/>
  <c r="F1852" l="1"/>
  <c r="E1853" s="1"/>
  <c r="H1852"/>
  <c r="I1852" s="1"/>
  <c r="J1852" s="1"/>
  <c r="G1853" l="1"/>
  <c r="D1853"/>
  <c r="F1853" l="1"/>
  <c r="E1854" s="1"/>
  <c r="H1853"/>
  <c r="I1853" s="1"/>
  <c r="J1853" s="1"/>
  <c r="G1854" l="1"/>
  <c r="D1854"/>
  <c r="F1854" l="1"/>
  <c r="E1855" s="1"/>
  <c r="H1854"/>
  <c r="I1854" s="1"/>
  <c r="J1854" s="1"/>
  <c r="G1855" l="1"/>
  <c r="D1855"/>
  <c r="F1855" l="1"/>
  <c r="E1856" s="1"/>
  <c r="H1855"/>
  <c r="I1855" s="1"/>
  <c r="J1855" s="1"/>
  <c r="G1856" l="1"/>
  <c r="D1856"/>
  <c r="F1856" l="1"/>
  <c r="E1857" s="1"/>
  <c r="H1856"/>
  <c r="I1856" s="1"/>
  <c r="J1856" s="1"/>
  <c r="G1857" l="1"/>
  <c r="D1857"/>
  <c r="F1857" l="1"/>
  <c r="E1858" s="1"/>
  <c r="H1857"/>
  <c r="I1857" s="1"/>
  <c r="J1857" s="1"/>
  <c r="G1858" l="1"/>
  <c r="D1858"/>
  <c r="F1858" l="1"/>
  <c r="E1859" s="1"/>
  <c r="H1858"/>
  <c r="I1858" s="1"/>
  <c r="J1858" s="1"/>
  <c r="G1859" l="1"/>
  <c r="D1859"/>
  <c r="F1859" l="1"/>
  <c r="E1860" s="1"/>
  <c r="D1860" s="1"/>
  <c r="H1859"/>
  <c r="I1859" s="1"/>
  <c r="J1859" s="1"/>
  <c r="F1860" l="1"/>
  <c r="E1861" s="1"/>
  <c r="D1861" s="1"/>
  <c r="H1860"/>
  <c r="G1860"/>
  <c r="I1860" l="1"/>
  <c r="J1860" s="1"/>
  <c r="F1861"/>
  <c r="E1862" s="1"/>
  <c r="D1862" s="1"/>
  <c r="H1861"/>
  <c r="G1861"/>
  <c r="I1861" l="1"/>
  <c r="J1861" s="1"/>
  <c r="F1862"/>
  <c r="E1863" s="1"/>
  <c r="D1863" s="1"/>
  <c r="H1862"/>
  <c r="G1862"/>
  <c r="I1862" l="1"/>
  <c r="J1862" s="1"/>
  <c r="F1863"/>
  <c r="E1864" s="1"/>
  <c r="D1864" s="1"/>
  <c r="H1863"/>
  <c r="G1863"/>
  <c r="I1863" l="1"/>
  <c r="J1863" s="1"/>
  <c r="F1864"/>
  <c r="E1865" s="1"/>
  <c r="D1865" s="1"/>
  <c r="H1864"/>
  <c r="G1864"/>
  <c r="I1864" l="1"/>
  <c r="J1864" s="1"/>
  <c r="F1865"/>
  <c r="E1866" s="1"/>
  <c r="D1866" s="1"/>
  <c r="H1865"/>
  <c r="G1865"/>
  <c r="I1865" l="1"/>
  <c r="J1865" s="1"/>
  <c r="F1866"/>
  <c r="E1867" s="1"/>
  <c r="D1867" s="1"/>
  <c r="H1866"/>
  <c r="G1866"/>
  <c r="I1866" l="1"/>
  <c r="J1866" s="1"/>
  <c r="F1867"/>
  <c r="E1868" s="1"/>
  <c r="D1868" s="1"/>
  <c r="H1867"/>
  <c r="G1867"/>
  <c r="I1867" l="1"/>
  <c r="J1867" s="1"/>
  <c r="F1868"/>
  <c r="E1869" s="1"/>
  <c r="D1869" s="1"/>
  <c r="H1868"/>
  <c r="G1868"/>
  <c r="I1868" l="1"/>
  <c r="J1868" s="1"/>
  <c r="F1869"/>
  <c r="E1870" s="1"/>
  <c r="D1870" s="1"/>
  <c r="H1869"/>
  <c r="G1869"/>
  <c r="I1869" l="1"/>
  <c r="J1869" s="1"/>
  <c r="F1870"/>
  <c r="E1871" s="1"/>
  <c r="D1871" s="1"/>
  <c r="H1870"/>
  <c r="G1870"/>
  <c r="I1870" l="1"/>
  <c r="J1870" s="1"/>
  <c r="F1871"/>
  <c r="E1872" s="1"/>
  <c r="D1872" s="1"/>
  <c r="H1871"/>
  <c r="G1871"/>
  <c r="I1871" l="1"/>
  <c r="J1871" s="1"/>
  <c r="F1872"/>
  <c r="E1873" s="1"/>
  <c r="D1873" s="1"/>
  <c r="H1872"/>
  <c r="G1872"/>
  <c r="I1872" l="1"/>
  <c r="J1872" s="1"/>
  <c r="F1873"/>
  <c r="E1874" s="1"/>
  <c r="D1874" s="1"/>
  <c r="H1873"/>
  <c r="G1873"/>
  <c r="I1873" l="1"/>
  <c r="J1873" s="1"/>
  <c r="F1874"/>
  <c r="E1875" s="1"/>
  <c r="D1875" s="1"/>
  <c r="H1874"/>
  <c r="G1874"/>
  <c r="I1874" l="1"/>
  <c r="J1874" s="1"/>
  <c r="F1875"/>
  <c r="E1876" s="1"/>
  <c r="D1876" s="1"/>
  <c r="H1875"/>
  <c r="G1875"/>
  <c r="I1875" l="1"/>
  <c r="J1875" s="1"/>
  <c r="F1876"/>
  <c r="E1877" s="1"/>
  <c r="D1877" s="1"/>
  <c r="H1876"/>
  <c r="G1876"/>
  <c r="I1876" l="1"/>
  <c r="J1876" s="1"/>
  <c r="F1877"/>
  <c r="E1878" s="1"/>
  <c r="D1878" s="1"/>
  <c r="H1877"/>
  <c r="G1877"/>
  <c r="I1877" l="1"/>
  <c r="J1877" s="1"/>
  <c r="F1878"/>
  <c r="E1879" s="1"/>
  <c r="D1879" s="1"/>
  <c r="H1878"/>
  <c r="G1878"/>
  <c r="I1878" l="1"/>
  <c r="J1878" s="1"/>
  <c r="F1879"/>
  <c r="E1880" s="1"/>
  <c r="D1880" s="1"/>
  <c r="H1879"/>
  <c r="G1879"/>
  <c r="I1879" l="1"/>
  <c r="J1879" s="1"/>
  <c r="F1880"/>
  <c r="E1881" s="1"/>
  <c r="D1881" s="1"/>
  <c r="H1880"/>
  <c r="G1880"/>
  <c r="I1880" l="1"/>
  <c r="J1880" s="1"/>
  <c r="F1881"/>
  <c r="E1882" s="1"/>
  <c r="D1882" s="1"/>
  <c r="H1881"/>
  <c r="G1881"/>
  <c r="I1881" l="1"/>
  <c r="J1881" s="1"/>
  <c r="F1882"/>
  <c r="E1883" s="1"/>
  <c r="D1883" s="1"/>
  <c r="H1882"/>
  <c r="G1882"/>
  <c r="I1882" l="1"/>
  <c r="J1882" s="1"/>
  <c r="F1883"/>
  <c r="E1884" s="1"/>
  <c r="D1884" s="1"/>
  <c r="H1883"/>
  <c r="G1883"/>
  <c r="I1883" l="1"/>
  <c r="J1883" s="1"/>
  <c r="F1884"/>
  <c r="E1885" s="1"/>
  <c r="D1885" s="1"/>
  <c r="H1884"/>
  <c r="G1884"/>
  <c r="I1884" l="1"/>
  <c r="J1884" s="1"/>
  <c r="F1885"/>
  <c r="E1886" s="1"/>
  <c r="D1886" s="1"/>
  <c r="H1885"/>
  <c r="G1885"/>
  <c r="I1885" l="1"/>
  <c r="J1885" s="1"/>
  <c r="F1886"/>
  <c r="E1887" s="1"/>
  <c r="D1887" s="1"/>
  <c r="H1886"/>
  <c r="G1886"/>
  <c r="I1886" l="1"/>
  <c r="J1886" s="1"/>
  <c r="F1887"/>
  <c r="E1888" s="1"/>
  <c r="D1888" s="1"/>
  <c r="H1887"/>
  <c r="G1887"/>
  <c r="I1887" l="1"/>
  <c r="J1887" s="1"/>
  <c r="F1888"/>
  <c r="E1889" s="1"/>
  <c r="D1889" s="1"/>
  <c r="H1888"/>
  <c r="G1888"/>
  <c r="I1888" l="1"/>
  <c r="J1888" s="1"/>
  <c r="F1889"/>
  <c r="E1890" s="1"/>
  <c r="D1890" s="1"/>
  <c r="H1889"/>
  <c r="G1889"/>
  <c r="I1889" l="1"/>
  <c r="J1889" s="1"/>
  <c r="F1890"/>
  <c r="E1891" s="1"/>
  <c r="D1891" s="1"/>
  <c r="H1890"/>
  <c r="G1890"/>
  <c r="I1890" l="1"/>
  <c r="J1890" s="1"/>
  <c r="F1891"/>
  <c r="E1892" s="1"/>
  <c r="D1892" s="1"/>
  <c r="H1891"/>
  <c r="G1891"/>
  <c r="I1891" l="1"/>
  <c r="J1891" s="1"/>
  <c r="F1892"/>
  <c r="E1893" s="1"/>
  <c r="D1893" s="1"/>
  <c r="H1892"/>
  <c r="G1892"/>
  <c r="I1892" l="1"/>
  <c r="J1892" s="1"/>
  <c r="F1893"/>
  <c r="E1894" s="1"/>
  <c r="D1894" s="1"/>
  <c r="H1893"/>
  <c r="G1893"/>
  <c r="I1893" l="1"/>
  <c r="J1893" s="1"/>
  <c r="F1894"/>
  <c r="E1895" s="1"/>
  <c r="D1895" s="1"/>
  <c r="H1894"/>
  <c r="G1894"/>
  <c r="I1894" l="1"/>
  <c r="J1894" s="1"/>
  <c r="F1895"/>
  <c r="E1896" s="1"/>
  <c r="D1896" s="1"/>
  <c r="H1895"/>
  <c r="G1895"/>
  <c r="I1895" l="1"/>
  <c r="J1895" s="1"/>
  <c r="F1896"/>
  <c r="E1897" s="1"/>
  <c r="D1897" s="1"/>
  <c r="H1896"/>
  <c r="G1896"/>
  <c r="I1896" l="1"/>
  <c r="J1896" s="1"/>
  <c r="F1897"/>
  <c r="E1898" s="1"/>
  <c r="D1898" s="1"/>
  <c r="H1897"/>
  <c r="G1897"/>
  <c r="I1897" l="1"/>
  <c r="J1897" s="1"/>
  <c r="F1898"/>
  <c r="E1899" s="1"/>
  <c r="D1899" s="1"/>
  <c r="H1898"/>
  <c r="G1898"/>
  <c r="I1898" l="1"/>
  <c r="J1898" s="1"/>
  <c r="F1899"/>
  <c r="E1900" s="1"/>
  <c r="D1900" s="1"/>
  <c r="H1899"/>
  <c r="G1899"/>
  <c r="I1899" l="1"/>
  <c r="J1899" s="1"/>
  <c r="F1900"/>
  <c r="E1901" s="1"/>
  <c r="D1901" s="1"/>
  <c r="H1900"/>
  <c r="G1900"/>
  <c r="I1900" l="1"/>
  <c r="J1900" s="1"/>
  <c r="F1901"/>
  <c r="E1902" s="1"/>
  <c r="D1902" s="1"/>
  <c r="H1901"/>
  <c r="G1901"/>
  <c r="I1901" l="1"/>
  <c r="J1901" s="1"/>
  <c r="F1902"/>
  <c r="E1903" s="1"/>
  <c r="D1903" s="1"/>
  <c r="H1902"/>
  <c r="G1902"/>
  <c r="I1902" l="1"/>
  <c r="J1902" s="1"/>
  <c r="F1903"/>
  <c r="E1904" s="1"/>
  <c r="D1904" s="1"/>
  <c r="H1903"/>
  <c r="G1903"/>
  <c r="I1903" l="1"/>
  <c r="J1903" s="1"/>
  <c r="F1904"/>
  <c r="E1905" s="1"/>
  <c r="D1905" s="1"/>
  <c r="H1904"/>
  <c r="G1904"/>
  <c r="I1904" l="1"/>
  <c r="J1904" s="1"/>
  <c r="F1905"/>
  <c r="E1906" s="1"/>
  <c r="D1906" s="1"/>
  <c r="H1905"/>
  <c r="G1905"/>
  <c r="I1905" l="1"/>
  <c r="J1905" s="1"/>
  <c r="F1906"/>
  <c r="E1907" s="1"/>
  <c r="D1907" s="1"/>
  <c r="H1906"/>
  <c r="G1906"/>
  <c r="I1906" l="1"/>
  <c r="J1906" s="1"/>
  <c r="F1907"/>
  <c r="E1908" s="1"/>
  <c r="D1908" s="1"/>
  <c r="H1907"/>
  <c r="G1907"/>
  <c r="I1907" l="1"/>
  <c r="J1907" s="1"/>
  <c r="F1908"/>
  <c r="E1909" s="1"/>
  <c r="D1909" s="1"/>
  <c r="H1908"/>
  <c r="G1908"/>
  <c r="I1908" l="1"/>
  <c r="J1908" s="1"/>
  <c r="F1909"/>
  <c r="E1910" s="1"/>
  <c r="D1910" s="1"/>
  <c r="H1909"/>
  <c r="G1909"/>
  <c r="I1909" l="1"/>
  <c r="J1909" s="1"/>
  <c r="F1910"/>
  <c r="E1911" s="1"/>
  <c r="D1911" s="1"/>
  <c r="H1910"/>
  <c r="G1910"/>
  <c r="I1910" l="1"/>
  <c r="J1910" s="1"/>
  <c r="F1911"/>
  <c r="E1912" s="1"/>
  <c r="D1912" s="1"/>
  <c r="H1911"/>
  <c r="G1911"/>
  <c r="I1911" l="1"/>
  <c r="J1911" s="1"/>
  <c r="F1912"/>
  <c r="E1913" s="1"/>
  <c r="D1913" s="1"/>
  <c r="H1912"/>
  <c r="G1912"/>
  <c r="I1912" l="1"/>
  <c r="J1912" s="1"/>
  <c r="F1913"/>
  <c r="E1914" s="1"/>
  <c r="D1914" s="1"/>
  <c r="H1913"/>
  <c r="G1913"/>
  <c r="I1913" l="1"/>
  <c r="J1913" s="1"/>
  <c r="F1914"/>
  <c r="E1915" s="1"/>
  <c r="D1915" s="1"/>
  <c r="H1914"/>
  <c r="G1914"/>
  <c r="I1914" l="1"/>
  <c r="J1914" s="1"/>
  <c r="F1915"/>
  <c r="E1916" s="1"/>
  <c r="D1916" s="1"/>
  <c r="H1915"/>
  <c r="G1915"/>
  <c r="I1915" l="1"/>
  <c r="J1915" s="1"/>
  <c r="F1916"/>
  <c r="E1917" s="1"/>
  <c r="D1917" s="1"/>
  <c r="H1916"/>
  <c r="G1916"/>
  <c r="I1916" l="1"/>
  <c r="J1916" s="1"/>
  <c r="F1917"/>
  <c r="E1918" s="1"/>
  <c r="D1918" s="1"/>
  <c r="H1917"/>
  <c r="G1917"/>
  <c r="I1917" l="1"/>
  <c r="J1917" s="1"/>
  <c r="F1918"/>
  <c r="E1919" s="1"/>
  <c r="D1919" s="1"/>
  <c r="H1918"/>
  <c r="G1918"/>
  <c r="I1918" l="1"/>
  <c r="J1918" s="1"/>
  <c r="F1919"/>
  <c r="E1920" s="1"/>
  <c r="D1920" s="1"/>
  <c r="H1919"/>
  <c r="G1919"/>
  <c r="I1919" l="1"/>
  <c r="J1919" s="1"/>
  <c r="F1920"/>
  <c r="E1921" s="1"/>
  <c r="D1921" s="1"/>
  <c r="H1920"/>
  <c r="G1920"/>
  <c r="I1920" l="1"/>
  <c r="J1920" s="1"/>
  <c r="F1921"/>
  <c r="E1922" s="1"/>
  <c r="D1922" s="1"/>
  <c r="H1921"/>
  <c r="G1921"/>
  <c r="I1921" l="1"/>
  <c r="J1921" s="1"/>
  <c r="F1922"/>
  <c r="E1923" s="1"/>
  <c r="D1923" s="1"/>
  <c r="H1922"/>
  <c r="G1922"/>
  <c r="I1922" l="1"/>
  <c r="J1922" s="1"/>
  <c r="F1923"/>
  <c r="E1924" s="1"/>
  <c r="D1924" s="1"/>
  <c r="H1923"/>
  <c r="G1923"/>
  <c r="I1923" l="1"/>
  <c r="J1923" s="1"/>
  <c r="F1924"/>
  <c r="E1925" s="1"/>
  <c r="D1925" s="1"/>
  <c r="H1924"/>
  <c r="G1924"/>
  <c r="I1924" l="1"/>
  <c r="J1924" s="1"/>
  <c r="F1925"/>
  <c r="E1926" s="1"/>
  <c r="D1926" s="1"/>
  <c r="H1925"/>
  <c r="G1925"/>
  <c r="I1925" l="1"/>
  <c r="J1925" s="1"/>
  <c r="F1926"/>
  <c r="E1927" s="1"/>
  <c r="D1927" s="1"/>
  <c r="H1926"/>
  <c r="G1926"/>
  <c r="I1926" l="1"/>
  <c r="J1926" s="1"/>
  <c r="F1927"/>
  <c r="E1928" s="1"/>
  <c r="D1928" s="1"/>
  <c r="H1927"/>
  <c r="G1927"/>
  <c r="I1927" l="1"/>
  <c r="J1927" s="1"/>
  <c r="F1928"/>
  <c r="E1929" s="1"/>
  <c r="D1929" s="1"/>
  <c r="H1928"/>
  <c r="G1928"/>
  <c r="I1928" l="1"/>
  <c r="J1928" s="1"/>
  <c r="F1929"/>
  <c r="E1930" s="1"/>
  <c r="D1930" s="1"/>
  <c r="H1929"/>
  <c r="G1929"/>
  <c r="I1929" l="1"/>
  <c r="J1929" s="1"/>
  <c r="F1930"/>
  <c r="E1931" s="1"/>
  <c r="D1931" s="1"/>
  <c r="H1930"/>
  <c r="G1930"/>
  <c r="I1930" l="1"/>
  <c r="J1930" s="1"/>
  <c r="F1931"/>
  <c r="E1932" s="1"/>
  <c r="D1932" s="1"/>
  <c r="H1931"/>
  <c r="G1931"/>
  <c r="I1931" l="1"/>
  <c r="J1931" s="1"/>
  <c r="F1932"/>
  <c r="E1933" s="1"/>
  <c r="D1933" s="1"/>
  <c r="H1932"/>
  <c r="G1932"/>
  <c r="I1932" l="1"/>
  <c r="J1932" s="1"/>
  <c r="F1933"/>
  <c r="E1934" s="1"/>
  <c r="D1934" s="1"/>
  <c r="H1933"/>
  <c r="G1933"/>
  <c r="I1933" l="1"/>
  <c r="J1933" s="1"/>
  <c r="F1934"/>
  <c r="E1935" s="1"/>
  <c r="H1934"/>
  <c r="G1934"/>
  <c r="I1934" l="1"/>
  <c r="J1934" s="1"/>
  <c r="G1935"/>
  <c r="D1935"/>
  <c r="F1935" l="1"/>
  <c r="E1936" s="1"/>
  <c r="H1935"/>
  <c r="I1935" s="1"/>
  <c r="J1935" s="1"/>
  <c r="G1936" l="1"/>
  <c r="D1936"/>
  <c r="F1936" l="1"/>
  <c r="E1937" s="1"/>
  <c r="H1936"/>
  <c r="I1936" s="1"/>
  <c r="J1936" s="1"/>
  <c r="G1937" l="1"/>
  <c r="D1937"/>
  <c r="F1937" l="1"/>
  <c r="E1938" s="1"/>
  <c r="H1937"/>
  <c r="I1937" s="1"/>
  <c r="J1937" s="1"/>
  <c r="G1938" l="1"/>
  <c r="D1938"/>
  <c r="F1938" l="1"/>
  <c r="E1939" s="1"/>
  <c r="H1938"/>
  <c r="I1938" s="1"/>
  <c r="J1938" s="1"/>
  <c r="G1939" l="1"/>
  <c r="D1939"/>
  <c r="F1939" l="1"/>
  <c r="E1940" s="1"/>
  <c r="H1939"/>
  <c r="I1939" s="1"/>
  <c r="J1939" s="1"/>
  <c r="G1940" l="1"/>
  <c r="D1940"/>
  <c r="F1940" l="1"/>
  <c r="E1941" s="1"/>
  <c r="H1940"/>
  <c r="I1940" s="1"/>
  <c r="J1940" s="1"/>
  <c r="G1941" l="1"/>
  <c r="D1941"/>
  <c r="F1941" l="1"/>
  <c r="E1942" s="1"/>
  <c r="H1941"/>
  <c r="I1941" s="1"/>
  <c r="J1941" s="1"/>
  <c r="G1942" l="1"/>
  <c r="D1942"/>
  <c r="F1942" l="1"/>
  <c r="E1943" s="1"/>
  <c r="H1942"/>
  <c r="I1942" s="1"/>
  <c r="J1942" s="1"/>
  <c r="G1943" l="1"/>
  <c r="D1943"/>
  <c r="F1943" l="1"/>
  <c r="E1944" s="1"/>
  <c r="H1943"/>
  <c r="I1943" s="1"/>
  <c r="J1943" s="1"/>
  <c r="G1944" l="1"/>
  <c r="D1944"/>
  <c r="F1944" l="1"/>
  <c r="E1945" s="1"/>
  <c r="H1944"/>
  <c r="I1944" s="1"/>
  <c r="J1944" s="1"/>
  <c r="G1945" l="1"/>
  <c r="D1945"/>
  <c r="F1945" l="1"/>
  <c r="E1946" s="1"/>
  <c r="H1945"/>
  <c r="I1945" s="1"/>
  <c r="J1945" s="1"/>
  <c r="G1946" l="1"/>
  <c r="D1946"/>
  <c r="F1946" l="1"/>
  <c r="E1947" s="1"/>
  <c r="H1946"/>
  <c r="I1946" s="1"/>
  <c r="J1946" s="1"/>
  <c r="G1947" l="1"/>
  <c r="D1947"/>
  <c r="F1947" l="1"/>
  <c r="E1948" s="1"/>
  <c r="H1947"/>
  <c r="I1947" s="1"/>
  <c r="J1947" s="1"/>
  <c r="G1948" l="1"/>
  <c r="D1948"/>
  <c r="F1948" l="1"/>
  <c r="E1949" s="1"/>
  <c r="H1948"/>
  <c r="I1948" s="1"/>
  <c r="J1948" s="1"/>
  <c r="G1949" l="1"/>
  <c r="D1949"/>
  <c r="F1949" l="1"/>
  <c r="E1950" s="1"/>
  <c r="H1949"/>
  <c r="I1949" s="1"/>
  <c r="J1949" s="1"/>
  <c r="G1950" l="1"/>
  <c r="D1950"/>
  <c r="F1950" l="1"/>
  <c r="E1951" s="1"/>
  <c r="H1950"/>
  <c r="I1950" s="1"/>
  <c r="J1950" s="1"/>
  <c r="G1951" l="1"/>
  <c r="D1951"/>
  <c r="F1951" l="1"/>
  <c r="E1952" s="1"/>
  <c r="H1951"/>
  <c r="I1951" s="1"/>
  <c r="J1951" s="1"/>
  <c r="G1952" l="1"/>
  <c r="D1952"/>
  <c r="F1952" l="1"/>
  <c r="E1953" s="1"/>
  <c r="H1952"/>
  <c r="I1952" s="1"/>
  <c r="J1952" s="1"/>
  <c r="G1953" l="1"/>
  <c r="D1953"/>
  <c r="F1953" l="1"/>
  <c r="E1954" s="1"/>
  <c r="H1953"/>
  <c r="I1953" s="1"/>
  <c r="J1953" s="1"/>
  <c r="G1954" l="1"/>
  <c r="D1954"/>
  <c r="F1954" l="1"/>
  <c r="E1955" s="1"/>
  <c r="H1954"/>
  <c r="I1954" s="1"/>
  <c r="J1954" s="1"/>
  <c r="G1955" l="1"/>
  <c r="D1955"/>
  <c r="F1955" l="1"/>
  <c r="E1956" s="1"/>
  <c r="H1955"/>
  <c r="I1955" s="1"/>
  <c r="J1955" s="1"/>
  <c r="G1956" l="1"/>
  <c r="D1956"/>
  <c r="F1956" l="1"/>
  <c r="E1957" s="1"/>
  <c r="H1956"/>
  <c r="I1956" s="1"/>
  <c r="J1956" s="1"/>
  <c r="G1957" l="1"/>
  <c r="D1957"/>
  <c r="F1957" l="1"/>
  <c r="E1958" s="1"/>
  <c r="H1957"/>
  <c r="I1957" s="1"/>
  <c r="J1957" s="1"/>
  <c r="G1958" l="1"/>
  <c r="D1958"/>
  <c r="F1958" l="1"/>
  <c r="E1959" s="1"/>
  <c r="H1958"/>
  <c r="I1958" s="1"/>
  <c r="J1958" s="1"/>
  <c r="G1959" l="1"/>
  <c r="D1959"/>
  <c r="F1959" l="1"/>
  <c r="E1960" s="1"/>
  <c r="H1959"/>
  <c r="I1959" s="1"/>
  <c r="J1959" s="1"/>
  <c r="G1960" l="1"/>
  <c r="D1960"/>
  <c r="F1960" l="1"/>
  <c r="E1961" s="1"/>
  <c r="H1960"/>
  <c r="I1960" s="1"/>
  <c r="J1960" s="1"/>
  <c r="G1961" l="1"/>
  <c r="D1961"/>
  <c r="F1961" l="1"/>
  <c r="E1962" s="1"/>
  <c r="H1961"/>
  <c r="I1961" s="1"/>
  <c r="J1961" s="1"/>
  <c r="G1962" l="1"/>
  <c r="D1962"/>
  <c r="F1962" l="1"/>
  <c r="E1963" s="1"/>
  <c r="H1962"/>
  <c r="I1962" s="1"/>
  <c r="J1962" s="1"/>
  <c r="G1963" l="1"/>
  <c r="D1963"/>
  <c r="F1963" l="1"/>
  <c r="E1964" s="1"/>
  <c r="H1963"/>
  <c r="I1963" s="1"/>
  <c r="J1963" s="1"/>
  <c r="G1964" l="1"/>
  <c r="D1964"/>
  <c r="F1964" l="1"/>
  <c r="E1965" s="1"/>
  <c r="H1964"/>
  <c r="I1964" s="1"/>
  <c r="J1964" s="1"/>
  <c r="G1965" l="1"/>
  <c r="D1965"/>
  <c r="F1965" l="1"/>
  <c r="E1966" s="1"/>
  <c r="H1965"/>
  <c r="I1965" s="1"/>
  <c r="J1965" s="1"/>
  <c r="G1966" l="1"/>
  <c r="D1966"/>
  <c r="F1966" l="1"/>
  <c r="E1967" s="1"/>
  <c r="H1966"/>
  <c r="I1966" s="1"/>
  <c r="J1966" s="1"/>
  <c r="G1967" l="1"/>
  <c r="D1967"/>
  <c r="F1967" l="1"/>
  <c r="E1968" s="1"/>
  <c r="H1967"/>
  <c r="I1967" s="1"/>
  <c r="J1967" s="1"/>
  <c r="G1968" l="1"/>
  <c r="D1968"/>
  <c r="F1968" l="1"/>
  <c r="E1969" s="1"/>
  <c r="H1968"/>
  <c r="I1968" s="1"/>
  <c r="J1968" s="1"/>
  <c r="G1969" l="1"/>
  <c r="D1969"/>
  <c r="F1969" l="1"/>
  <c r="E1970" s="1"/>
  <c r="H1969"/>
  <c r="I1969" s="1"/>
  <c r="J1969" s="1"/>
  <c r="G1970" l="1"/>
  <c r="D1970"/>
  <c r="F1970" l="1"/>
  <c r="E1971" s="1"/>
  <c r="H1970"/>
  <c r="I1970" s="1"/>
  <c r="J1970" s="1"/>
  <c r="G1971" l="1"/>
  <c r="D1971"/>
  <c r="F1971" l="1"/>
  <c r="E1972" s="1"/>
  <c r="D1972" s="1"/>
  <c r="H1971"/>
  <c r="I1971" s="1"/>
  <c r="J1971" s="1"/>
  <c r="F1972" l="1"/>
  <c r="E1973" s="1"/>
  <c r="H1972"/>
  <c r="G1972"/>
  <c r="I1972" l="1"/>
  <c r="J1972" s="1"/>
  <c r="G1973"/>
  <c r="D1973"/>
  <c r="F1973" l="1"/>
  <c r="E1974" s="1"/>
  <c r="H1973"/>
  <c r="I1973" s="1"/>
  <c r="J1973" s="1"/>
  <c r="G1974" l="1"/>
  <c r="D1974"/>
  <c r="F1974" l="1"/>
  <c r="E1975" s="1"/>
  <c r="D1975" s="1"/>
  <c r="H1974"/>
  <c r="I1974" s="1"/>
  <c r="J1974" s="1"/>
  <c r="F1975" l="1"/>
  <c r="E1976" s="1"/>
  <c r="D1976" s="1"/>
  <c r="H1975"/>
  <c r="G1975"/>
  <c r="I1975" l="1"/>
  <c r="J1975" s="1"/>
  <c r="F1976"/>
  <c r="E1977" s="1"/>
  <c r="D1977" s="1"/>
  <c r="H1976"/>
  <c r="G1976"/>
  <c r="I1976" l="1"/>
  <c r="J1976" s="1"/>
  <c r="F1977"/>
  <c r="E1978" s="1"/>
  <c r="D1978" s="1"/>
  <c r="H1977"/>
  <c r="G1977"/>
  <c r="I1977" l="1"/>
  <c r="J1977" s="1"/>
  <c r="F1978"/>
  <c r="E1979" s="1"/>
  <c r="D1979" s="1"/>
  <c r="H1978"/>
  <c r="G1978"/>
  <c r="I1978" l="1"/>
  <c r="J1978" s="1"/>
  <c r="F1979"/>
  <c r="E1980" s="1"/>
  <c r="D1980" s="1"/>
  <c r="H1979"/>
  <c r="G1979"/>
  <c r="I1979" l="1"/>
  <c r="J1979" s="1"/>
  <c r="F1980"/>
  <c r="E1981" s="1"/>
  <c r="D1981" s="1"/>
  <c r="H1980"/>
  <c r="G1980"/>
  <c r="I1980" l="1"/>
  <c r="J1980" s="1"/>
  <c r="F1981"/>
  <c r="E1982" s="1"/>
  <c r="D1982" s="1"/>
  <c r="H1981"/>
  <c r="G1981"/>
  <c r="I1981" l="1"/>
  <c r="J1981" s="1"/>
  <c r="F1982"/>
  <c r="E1983" s="1"/>
  <c r="D1983" s="1"/>
  <c r="H1982"/>
  <c r="G1982"/>
  <c r="I1982" l="1"/>
  <c r="J1982" s="1"/>
  <c r="F1983"/>
  <c r="E1984" s="1"/>
  <c r="D1984" s="1"/>
  <c r="H1983"/>
  <c r="G1983"/>
  <c r="I1983" l="1"/>
  <c r="J1983" s="1"/>
  <c r="F1984"/>
  <c r="E1985" s="1"/>
  <c r="D1985" s="1"/>
  <c r="H1984"/>
  <c r="G1984"/>
  <c r="I1984" l="1"/>
  <c r="J1984" s="1"/>
  <c r="F1985"/>
  <c r="E1986" s="1"/>
  <c r="H1985"/>
  <c r="G1985"/>
  <c r="I1985" l="1"/>
  <c r="J1985" s="1"/>
  <c r="G1986"/>
  <c r="D1986"/>
  <c r="F1986" l="1"/>
  <c r="E1987" s="1"/>
  <c r="H1986"/>
  <c r="I1986" s="1"/>
  <c r="J1986" s="1"/>
  <c r="G1987" l="1"/>
  <c r="D1987"/>
  <c r="F1987" l="1"/>
  <c r="E1988" s="1"/>
  <c r="H1987"/>
  <c r="I1987" s="1"/>
  <c r="J1987" s="1"/>
  <c r="G1988" l="1"/>
  <c r="D1988"/>
  <c r="F1988" l="1"/>
  <c r="E1989" s="1"/>
  <c r="H1988"/>
  <c r="I1988" s="1"/>
  <c r="J1988" s="1"/>
  <c r="G1989" l="1"/>
  <c r="D1989"/>
  <c r="F1989" l="1"/>
  <c r="E1990" s="1"/>
  <c r="H1989"/>
  <c r="I1989" s="1"/>
  <c r="J1989" s="1"/>
  <c r="G1990" l="1"/>
  <c r="D1990"/>
  <c r="F1990" l="1"/>
  <c r="E1991" s="1"/>
  <c r="H1990"/>
  <c r="I1990" s="1"/>
  <c r="J1990" s="1"/>
  <c r="G1991" l="1"/>
  <c r="D1991"/>
  <c r="F1991" l="1"/>
  <c r="E1992" s="1"/>
  <c r="H1991"/>
  <c r="I1991" s="1"/>
  <c r="J1991" s="1"/>
  <c r="G1992" l="1"/>
  <c r="D1992"/>
  <c r="F1992" l="1"/>
  <c r="E1993" s="1"/>
  <c r="H1992"/>
  <c r="I1992" s="1"/>
  <c r="J1992" s="1"/>
  <c r="G1993" l="1"/>
  <c r="D1993"/>
  <c r="F1993" l="1"/>
  <c r="E1994" s="1"/>
  <c r="H1993"/>
  <c r="I1993" s="1"/>
  <c r="J1993" s="1"/>
  <c r="G1994" l="1"/>
  <c r="D1994"/>
  <c r="F1994" l="1"/>
  <c r="E1995" s="1"/>
  <c r="H1994"/>
  <c r="I1994" s="1"/>
  <c r="J1994" s="1"/>
  <c r="G1995" l="1"/>
  <c r="D1995"/>
  <c r="F1995" l="1"/>
  <c r="E1996" s="1"/>
  <c r="H1995"/>
  <c r="I1995" s="1"/>
  <c r="J1995" s="1"/>
  <c r="G1996" l="1"/>
  <c r="D1996"/>
  <c r="F1996" l="1"/>
  <c r="E1997" s="1"/>
  <c r="H1996"/>
  <c r="I1996" s="1"/>
  <c r="J1996" s="1"/>
  <c r="G1997" l="1"/>
  <c r="D1997"/>
  <c r="F1997" l="1"/>
  <c r="E1998" s="1"/>
  <c r="H1997"/>
  <c r="I1997" s="1"/>
  <c r="J1997" s="1"/>
  <c r="G1998" l="1"/>
  <c r="D1998"/>
  <c r="F1998" l="1"/>
  <c r="E1999" s="1"/>
  <c r="H1998"/>
  <c r="I1998" s="1"/>
  <c r="J1998" s="1"/>
  <c r="G1999" l="1"/>
  <c r="D1999"/>
  <c r="F1999" l="1"/>
  <c r="E2000" s="1"/>
  <c r="H1999"/>
  <c r="I1999" s="1"/>
  <c r="J1999" s="1"/>
  <c r="G2000" l="1"/>
  <c r="D2000"/>
  <c r="F2000" l="1"/>
  <c r="E2001" s="1"/>
  <c r="H2000"/>
  <c r="I2000" s="1"/>
  <c r="J2000" s="1"/>
  <c r="G2001" l="1"/>
  <c r="D2001"/>
  <c r="F2001" l="1"/>
  <c r="E2002" s="1"/>
  <c r="H2001"/>
  <c r="I2001" s="1"/>
  <c r="J2001" s="1"/>
  <c r="G2002" l="1"/>
  <c r="D2002"/>
  <c r="F2002" l="1"/>
  <c r="E2003" s="1"/>
  <c r="H2002"/>
  <c r="I2002" s="1"/>
  <c r="J2002" s="1"/>
  <c r="G2003" l="1"/>
  <c r="D2003"/>
  <c r="F2003" l="1"/>
  <c r="E2004" s="1"/>
  <c r="H2003"/>
  <c r="I2003" s="1"/>
  <c r="J2003" s="1"/>
  <c r="G2004" l="1"/>
  <c r="D2004"/>
  <c r="F2004" l="1"/>
  <c r="E2005" s="1"/>
  <c r="H2004"/>
  <c r="I2004" s="1"/>
  <c r="J2004" s="1"/>
  <c r="G2005" l="1"/>
  <c r="D2005"/>
  <c r="F2005" l="1"/>
  <c r="E2006" s="1"/>
  <c r="H2005"/>
  <c r="I2005" s="1"/>
  <c r="J2005" s="1"/>
  <c r="G2006" l="1"/>
  <c r="D2006"/>
  <c r="F2006" l="1"/>
  <c r="E2007" s="1"/>
  <c r="H2006"/>
  <c r="I2006" s="1"/>
  <c r="J2006" s="1"/>
  <c r="G2007" l="1"/>
  <c r="D2007"/>
  <c r="F2007" l="1"/>
  <c r="E2008" s="1"/>
  <c r="H2007"/>
  <c r="I2007" s="1"/>
  <c r="J2007" s="1"/>
  <c r="G2008" l="1"/>
  <c r="D2008"/>
  <c r="F2008" l="1"/>
  <c r="E2009" s="1"/>
  <c r="H2008"/>
  <c r="I2008" s="1"/>
  <c r="J2008" s="1"/>
  <c r="G2009" l="1"/>
  <c r="D2009"/>
  <c r="F2009" l="1"/>
  <c r="E2010" s="1"/>
  <c r="H2009"/>
  <c r="I2009" s="1"/>
  <c r="J2009" s="1"/>
  <c r="G2010" l="1"/>
  <c r="D2010"/>
  <c r="F2010" l="1"/>
  <c r="E2011" s="1"/>
  <c r="H2010"/>
  <c r="I2010" s="1"/>
  <c r="J2010" s="1"/>
  <c r="G2011" l="1"/>
  <c r="D2011"/>
  <c r="F2011" l="1"/>
  <c r="E2012" s="1"/>
  <c r="H2011"/>
  <c r="I2011" s="1"/>
  <c r="J2011" s="1"/>
  <c r="G2012" l="1"/>
  <c r="D2012"/>
  <c r="F2012" l="1"/>
  <c r="E2013" s="1"/>
  <c r="H2012"/>
  <c r="I2012" s="1"/>
  <c r="J2012" s="1"/>
  <c r="G2013" l="1"/>
  <c r="D2013"/>
  <c r="F2013" l="1"/>
  <c r="E2014" s="1"/>
  <c r="D2014" s="1"/>
  <c r="H2013"/>
  <c r="I2013" s="1"/>
  <c r="J2013" s="1"/>
  <c r="F2014" l="1"/>
  <c r="E2015" s="1"/>
  <c r="H2014"/>
  <c r="G2014"/>
  <c r="I2014" l="1"/>
  <c r="J2014" s="1"/>
  <c r="G2015"/>
  <c r="D2015"/>
  <c r="F2015" l="1"/>
  <c r="E2016" s="1"/>
  <c r="H2015"/>
  <c r="I2015" s="1"/>
  <c r="J2015" s="1"/>
  <c r="G2016" l="1"/>
  <c r="D2016"/>
  <c r="F2016" l="1"/>
  <c r="E2017" s="1"/>
  <c r="H2016"/>
  <c r="I2016" s="1"/>
  <c r="J2016" s="1"/>
  <c r="G2017" l="1"/>
  <c r="D2017"/>
  <c r="F2017" l="1"/>
  <c r="E2018" s="1"/>
  <c r="H2017"/>
  <c r="I2017" s="1"/>
  <c r="J2017" s="1"/>
  <c r="G2018" l="1"/>
  <c r="D2018"/>
  <c r="F2018" l="1"/>
  <c r="E2019" s="1"/>
  <c r="H2018"/>
  <c r="I2018" s="1"/>
  <c r="J2018" s="1"/>
  <c r="G2019" l="1"/>
  <c r="D2019"/>
  <c r="F2019" l="1"/>
  <c r="E2020" s="1"/>
  <c r="H2019"/>
  <c r="I2019" s="1"/>
  <c r="J2019" s="1"/>
  <c r="G2020" l="1"/>
  <c r="D2020"/>
  <c r="F2020" l="1"/>
  <c r="E2021" s="1"/>
  <c r="H2020"/>
  <c r="I2020" s="1"/>
  <c r="J2020" s="1"/>
  <c r="G2021" l="1"/>
  <c r="D2021"/>
  <c r="F2021" l="1"/>
  <c r="E2022" s="1"/>
  <c r="H2021"/>
  <c r="I2021" s="1"/>
  <c r="J2021" s="1"/>
  <c r="G2022" l="1"/>
  <c r="D2022"/>
  <c r="F2022" l="1"/>
  <c r="E2023" s="1"/>
  <c r="H2022"/>
  <c r="I2022" s="1"/>
  <c r="J2022" s="1"/>
  <c r="G2023" l="1"/>
  <c r="D2023"/>
  <c r="F2023" l="1"/>
  <c r="E2024" s="1"/>
  <c r="H2023"/>
  <c r="I2023" s="1"/>
  <c r="J2023" s="1"/>
  <c r="G2024" l="1"/>
  <c r="D2024"/>
  <c r="F2024" l="1"/>
  <c r="E2025" s="1"/>
  <c r="H2024"/>
  <c r="I2024" s="1"/>
  <c r="J2024" s="1"/>
  <c r="G2025" l="1"/>
  <c r="D2025"/>
  <c r="F2025" l="1"/>
  <c r="E2026" s="1"/>
  <c r="H2025"/>
  <c r="I2025" s="1"/>
  <c r="J2025" s="1"/>
  <c r="G2026" l="1"/>
  <c r="D2026"/>
  <c r="F2026" l="1"/>
  <c r="E2027" s="1"/>
  <c r="H2026"/>
  <c r="I2026" s="1"/>
  <c r="J2026" s="1"/>
  <c r="G2027" l="1"/>
  <c r="D2027"/>
  <c r="F2027" l="1"/>
  <c r="E2028" s="1"/>
  <c r="H2027"/>
  <c r="I2027" s="1"/>
  <c r="J2027" s="1"/>
  <c r="G2028" l="1"/>
  <c r="D2028"/>
  <c r="F2028" l="1"/>
  <c r="E2029" s="1"/>
  <c r="H2028"/>
  <c r="I2028" s="1"/>
  <c r="J2028" s="1"/>
  <c r="G2029" l="1"/>
  <c r="D2029"/>
  <c r="F2029" l="1"/>
  <c r="E2030" s="1"/>
  <c r="H2029"/>
  <c r="I2029" s="1"/>
  <c r="J2029" s="1"/>
  <c r="G2030" l="1"/>
  <c r="D2030"/>
  <c r="F2030" l="1"/>
  <c r="E2031" s="1"/>
  <c r="H2030"/>
  <c r="I2030" s="1"/>
  <c r="J2030" s="1"/>
  <c r="G2031" l="1"/>
  <c r="D2031"/>
  <c r="F2031" l="1"/>
  <c r="E2032" s="1"/>
  <c r="H2031"/>
  <c r="I2031" s="1"/>
  <c r="J2031" s="1"/>
  <c r="G2032" l="1"/>
  <c r="D2032"/>
  <c r="F2032" l="1"/>
  <c r="E2033" s="1"/>
  <c r="H2032"/>
  <c r="I2032" s="1"/>
  <c r="J2032" s="1"/>
  <c r="G2033" l="1"/>
  <c r="D2033"/>
  <c r="F2033" l="1"/>
  <c r="E2034" s="1"/>
  <c r="H2033"/>
  <c r="I2033" s="1"/>
  <c r="J2033" s="1"/>
  <c r="G2034" l="1"/>
  <c r="D2034"/>
  <c r="F2034" l="1"/>
  <c r="E2035" s="1"/>
  <c r="H2034"/>
  <c r="I2034" s="1"/>
  <c r="J2034" s="1"/>
  <c r="G2035" l="1"/>
  <c r="D2035"/>
  <c r="F2035" l="1"/>
  <c r="E2036" s="1"/>
  <c r="H2035"/>
  <c r="I2035" s="1"/>
  <c r="J2035" s="1"/>
  <c r="G2036" l="1"/>
  <c r="D2036"/>
  <c r="F2036" l="1"/>
  <c r="E2037" s="1"/>
  <c r="H2036"/>
  <c r="I2036" s="1"/>
  <c r="J2036" s="1"/>
  <c r="G2037" l="1"/>
  <c r="D2037"/>
  <c r="F2037" l="1"/>
  <c r="E2038" s="1"/>
  <c r="H2037"/>
  <c r="I2037" s="1"/>
  <c r="J2037" s="1"/>
  <c r="G2038" l="1"/>
  <c r="D2038"/>
  <c r="F2038" l="1"/>
  <c r="E2039" s="1"/>
  <c r="H2038"/>
  <c r="I2038" s="1"/>
  <c r="J2038" s="1"/>
  <c r="G2039" l="1"/>
  <c r="D2039"/>
  <c r="F2039" l="1"/>
  <c r="E2040" s="1"/>
  <c r="H2039"/>
  <c r="I2039" s="1"/>
  <c r="J2039" s="1"/>
  <c r="G2040" l="1"/>
  <c r="D2040"/>
  <c r="F2040" l="1"/>
  <c r="E2041" s="1"/>
  <c r="H2040"/>
  <c r="I2040" s="1"/>
  <c r="J2040" s="1"/>
  <c r="G2041" l="1"/>
  <c r="D2041"/>
  <c r="F2041" l="1"/>
  <c r="E2042" s="1"/>
  <c r="H2041"/>
  <c r="I2041" s="1"/>
  <c r="J2041" s="1"/>
  <c r="G2042" l="1"/>
  <c r="D2042"/>
  <c r="F2042" l="1"/>
  <c r="E2043" s="1"/>
  <c r="H2042"/>
  <c r="I2042" s="1"/>
  <c r="J2042" s="1"/>
  <c r="G2043" l="1"/>
  <c r="D2043"/>
  <c r="F2043" l="1"/>
  <c r="E2044" s="1"/>
  <c r="H2043"/>
  <c r="I2043" s="1"/>
  <c r="J2043" s="1"/>
  <c r="G2044" l="1"/>
  <c r="D2044"/>
  <c r="F2044" l="1"/>
  <c r="E2045" s="1"/>
  <c r="H2044"/>
  <c r="I2044" s="1"/>
  <c r="J2044" s="1"/>
  <c r="G2045" l="1"/>
  <c r="D2045"/>
  <c r="F2045" l="1"/>
  <c r="E2046" s="1"/>
  <c r="H2045"/>
  <c r="I2045" s="1"/>
  <c r="J2045" s="1"/>
  <c r="G2046" l="1"/>
  <c r="D2046"/>
  <c r="F2046" l="1"/>
  <c r="E2047" s="1"/>
  <c r="G2047" s="1"/>
  <c r="H2046"/>
  <c r="I2046" s="1"/>
  <c r="J2046" s="1"/>
  <c r="D2047" l="1"/>
  <c r="F2047" l="1"/>
  <c r="H2047"/>
  <c r="I2047" s="1"/>
  <c r="J2047" s="1"/>
</calcChain>
</file>

<file path=xl/sharedStrings.xml><?xml version="1.0" encoding="utf-8"?>
<sst xmlns="http://schemas.openxmlformats.org/spreadsheetml/2006/main" count="19" uniqueCount="19">
  <si>
    <t>m=</t>
  </si>
  <si>
    <t>k=</t>
  </si>
  <si>
    <t>b=</t>
  </si>
  <si>
    <t>x_init=</t>
  </si>
  <si>
    <t>v_init=</t>
  </si>
  <si>
    <t>delta_t=</t>
  </si>
  <si>
    <t>time</t>
  </si>
  <si>
    <t>position</t>
  </si>
  <si>
    <t>velocity</t>
  </si>
  <si>
    <t>KE</t>
  </si>
  <si>
    <t>PE</t>
  </si>
  <si>
    <t>Total E</t>
  </si>
  <si>
    <t>sqrt(2E/k)</t>
  </si>
  <si>
    <t>total accn</t>
  </si>
  <si>
    <t>Michael Fowler, UVa</t>
  </si>
  <si>
    <t>Damped Oscillator</t>
  </si>
  <si>
    <r>
      <t xml:space="preserve">Only change </t>
    </r>
    <r>
      <rPr>
        <b/>
        <sz val="12"/>
        <color indexed="17"/>
        <rFont val="Arial"/>
        <family val="2"/>
      </rPr>
      <t>colored</t>
    </r>
  </si>
  <si>
    <r>
      <t>numbers</t>
    </r>
    <r>
      <rPr>
        <b/>
        <sz val="12"/>
        <color indexed="10"/>
        <rFont val="Arial"/>
        <family val="2"/>
      </rPr>
      <t xml:space="preserve"> by using slidebar</t>
    </r>
  </si>
  <si>
    <r>
      <t xml:space="preserve">Critical Damping: </t>
    </r>
    <r>
      <rPr>
        <b/>
        <i/>
        <sz val="12"/>
        <color rgb="FFFF0000"/>
        <rFont val="Arial"/>
        <family val="2"/>
      </rPr>
      <t>b</t>
    </r>
    <r>
      <rPr>
        <b/>
        <vertAlign val="superscript"/>
        <sz val="12"/>
        <color rgb="FFFF0000"/>
        <rFont val="Arial"/>
        <family val="2"/>
      </rPr>
      <t>2</t>
    </r>
    <r>
      <rPr>
        <b/>
        <sz val="12"/>
        <color rgb="FFFF0000"/>
        <rFont val="Arial"/>
        <family val="2"/>
      </rPr>
      <t xml:space="preserve"> = 4</t>
    </r>
    <r>
      <rPr>
        <b/>
        <i/>
        <sz val="12"/>
        <color rgb="FFFF0000"/>
        <rFont val="Arial"/>
        <family val="2"/>
      </rPr>
      <t>mk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</si>
</sst>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60"/>
      <name val="Arial"/>
      <family val="2"/>
    </font>
    <font>
      <b/>
      <sz val="20"/>
      <color indexed="10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vertAlign val="superscript"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/>
              <a:t>Damped Oscillator</a:t>
            </a:r>
          </a:p>
        </c:rich>
      </c:tx>
      <c:layout>
        <c:manualLayout>
          <c:xMode val="edge"/>
          <c:yMode val="edge"/>
          <c:x val="0.35858644811797696"/>
          <c:y val="2.6905829596412564E-2"/>
        </c:manualLayout>
      </c:layout>
    </c:title>
    <c:plotArea>
      <c:layout>
        <c:manualLayout>
          <c:layoutTarget val="inner"/>
          <c:xMode val="edge"/>
          <c:yMode val="edge"/>
          <c:x val="9.7643258172970218E-2"/>
          <c:y val="0.1726457399103139"/>
          <c:w val="0.86700479239792538"/>
          <c:h val="0.76681614349775762"/>
        </c:manualLayout>
      </c:layout>
      <c:scatterChart>
        <c:scatterStyle val="lineMarker"/>
        <c:ser>
          <c:idx val="0"/>
          <c:order val="0"/>
          <c:tx>
            <c:strRef>
              <c:f>'Damped Oscillator'!$D$45</c:f>
              <c:strCache>
                <c:ptCount val="1"/>
                <c:pt idx="0">
                  <c:v>position</c:v>
                </c:pt>
              </c:strCache>
            </c:strRef>
          </c:tx>
          <c:marker>
            <c:symbol val="none"/>
          </c:marker>
          <c:xVal>
            <c:numRef>
              <c:f>'Damped Oscillator'!$C$46:$C$2012</c:f>
              <c:numCache>
                <c:formatCode>General</c:formatCode>
                <c:ptCount val="1967"/>
                <c:pt idx="0">
                  <c:v>0</c:v>
                </c:pt>
                <c:pt idx="1">
                  <c:v>6.2000000000000006E-3</c:v>
                </c:pt>
                <c:pt idx="2">
                  <c:v>1.2400000000000001E-2</c:v>
                </c:pt>
                <c:pt idx="3">
                  <c:v>1.8600000000000002E-2</c:v>
                </c:pt>
                <c:pt idx="4">
                  <c:v>2.4800000000000003E-2</c:v>
                </c:pt>
                <c:pt idx="5">
                  <c:v>3.1000000000000003E-2</c:v>
                </c:pt>
                <c:pt idx="6">
                  <c:v>3.7200000000000004E-2</c:v>
                </c:pt>
                <c:pt idx="7">
                  <c:v>4.3400000000000008E-2</c:v>
                </c:pt>
                <c:pt idx="8">
                  <c:v>4.9600000000000005E-2</c:v>
                </c:pt>
                <c:pt idx="9">
                  <c:v>5.5800000000000002E-2</c:v>
                </c:pt>
                <c:pt idx="10">
                  <c:v>6.2E-2</c:v>
                </c:pt>
                <c:pt idx="11">
                  <c:v>6.8199999999999997E-2</c:v>
                </c:pt>
                <c:pt idx="12">
                  <c:v>7.4399999999999994E-2</c:v>
                </c:pt>
                <c:pt idx="13">
                  <c:v>8.0599999999999991E-2</c:v>
                </c:pt>
                <c:pt idx="14">
                  <c:v>8.6799999999999988E-2</c:v>
                </c:pt>
                <c:pt idx="15">
                  <c:v>9.2999999999999985E-2</c:v>
                </c:pt>
                <c:pt idx="16">
                  <c:v>9.9199999999999983E-2</c:v>
                </c:pt>
                <c:pt idx="17">
                  <c:v>0.10539999999999998</c:v>
                </c:pt>
                <c:pt idx="18">
                  <c:v>0.11159999999999998</c:v>
                </c:pt>
                <c:pt idx="19">
                  <c:v>0.11779999999999997</c:v>
                </c:pt>
                <c:pt idx="20">
                  <c:v>0.12399999999999997</c:v>
                </c:pt>
                <c:pt idx="21">
                  <c:v>0.13019999999999998</c:v>
                </c:pt>
                <c:pt idx="22">
                  <c:v>0.13639999999999999</c:v>
                </c:pt>
                <c:pt idx="23">
                  <c:v>0.1426</c:v>
                </c:pt>
                <c:pt idx="24">
                  <c:v>0.14880000000000002</c:v>
                </c:pt>
                <c:pt idx="25">
                  <c:v>0.15500000000000003</c:v>
                </c:pt>
                <c:pt idx="26">
                  <c:v>0.16120000000000004</c:v>
                </c:pt>
                <c:pt idx="27">
                  <c:v>0.16740000000000005</c:v>
                </c:pt>
                <c:pt idx="28">
                  <c:v>0.17360000000000006</c:v>
                </c:pt>
                <c:pt idx="29">
                  <c:v>0.17980000000000007</c:v>
                </c:pt>
                <c:pt idx="30">
                  <c:v>0.18600000000000008</c:v>
                </c:pt>
                <c:pt idx="31">
                  <c:v>0.19220000000000009</c:v>
                </c:pt>
                <c:pt idx="32">
                  <c:v>0.1984000000000001</c:v>
                </c:pt>
                <c:pt idx="33">
                  <c:v>0.20460000000000012</c:v>
                </c:pt>
                <c:pt idx="34">
                  <c:v>0.21080000000000013</c:v>
                </c:pt>
                <c:pt idx="35">
                  <c:v>0.21700000000000014</c:v>
                </c:pt>
                <c:pt idx="36">
                  <c:v>0.22320000000000015</c:v>
                </c:pt>
                <c:pt idx="37">
                  <c:v>0.22940000000000016</c:v>
                </c:pt>
                <c:pt idx="38">
                  <c:v>0.23560000000000017</c:v>
                </c:pt>
                <c:pt idx="39">
                  <c:v>0.24180000000000018</c:v>
                </c:pt>
                <c:pt idx="40">
                  <c:v>0.24800000000000019</c:v>
                </c:pt>
                <c:pt idx="41">
                  <c:v>0.2542000000000002</c:v>
                </c:pt>
                <c:pt idx="42">
                  <c:v>0.26040000000000019</c:v>
                </c:pt>
                <c:pt idx="43">
                  <c:v>0.26660000000000017</c:v>
                </c:pt>
                <c:pt idx="44">
                  <c:v>0.27280000000000015</c:v>
                </c:pt>
                <c:pt idx="45">
                  <c:v>0.27900000000000014</c:v>
                </c:pt>
                <c:pt idx="46">
                  <c:v>0.28520000000000012</c:v>
                </c:pt>
                <c:pt idx="47">
                  <c:v>0.2914000000000001</c:v>
                </c:pt>
                <c:pt idx="48">
                  <c:v>0.29760000000000009</c:v>
                </c:pt>
                <c:pt idx="49">
                  <c:v>0.30380000000000007</c:v>
                </c:pt>
                <c:pt idx="50">
                  <c:v>0.31000000000000005</c:v>
                </c:pt>
                <c:pt idx="51">
                  <c:v>0.31620000000000004</c:v>
                </c:pt>
                <c:pt idx="52">
                  <c:v>0.32240000000000002</c:v>
                </c:pt>
                <c:pt idx="53">
                  <c:v>0.3286</c:v>
                </c:pt>
                <c:pt idx="54">
                  <c:v>0.33479999999999999</c:v>
                </c:pt>
                <c:pt idx="55">
                  <c:v>0.34099999999999997</c:v>
                </c:pt>
                <c:pt idx="56">
                  <c:v>0.34719999999999995</c:v>
                </c:pt>
                <c:pt idx="57">
                  <c:v>0.35339999999999994</c:v>
                </c:pt>
                <c:pt idx="58">
                  <c:v>0.35959999999999992</c:v>
                </c:pt>
                <c:pt idx="59">
                  <c:v>0.3657999999999999</c:v>
                </c:pt>
                <c:pt idx="60">
                  <c:v>0.37199999999999989</c:v>
                </c:pt>
                <c:pt idx="61">
                  <c:v>0.37819999999999987</c:v>
                </c:pt>
                <c:pt idx="62">
                  <c:v>0.38439999999999985</c:v>
                </c:pt>
                <c:pt idx="63">
                  <c:v>0.39059999999999984</c:v>
                </c:pt>
                <c:pt idx="64">
                  <c:v>0.39679999999999982</c:v>
                </c:pt>
                <c:pt idx="65">
                  <c:v>0.4029999999999998</c:v>
                </c:pt>
                <c:pt idx="66">
                  <c:v>0.40919999999999979</c:v>
                </c:pt>
                <c:pt idx="67">
                  <c:v>0.41539999999999977</c:v>
                </c:pt>
                <c:pt idx="68">
                  <c:v>0.42159999999999975</c:v>
                </c:pt>
                <c:pt idx="69">
                  <c:v>0.42779999999999974</c:v>
                </c:pt>
                <c:pt idx="70">
                  <c:v>0.43399999999999972</c:v>
                </c:pt>
                <c:pt idx="71">
                  <c:v>0.4401999999999997</c:v>
                </c:pt>
                <c:pt idx="72">
                  <c:v>0.44639999999999969</c:v>
                </c:pt>
                <c:pt idx="73">
                  <c:v>0.45259999999999967</c:v>
                </c:pt>
                <c:pt idx="74">
                  <c:v>0.45879999999999965</c:v>
                </c:pt>
                <c:pt idx="75">
                  <c:v>0.46499999999999964</c:v>
                </c:pt>
                <c:pt idx="76">
                  <c:v>0.47119999999999962</c:v>
                </c:pt>
                <c:pt idx="77">
                  <c:v>0.4773999999999996</c:v>
                </c:pt>
                <c:pt idx="78">
                  <c:v>0.48359999999999959</c:v>
                </c:pt>
                <c:pt idx="79">
                  <c:v>0.48979999999999957</c:v>
                </c:pt>
                <c:pt idx="80">
                  <c:v>0.49599999999999955</c:v>
                </c:pt>
                <c:pt idx="81">
                  <c:v>0.50219999999999954</c:v>
                </c:pt>
                <c:pt idx="82">
                  <c:v>0.50839999999999952</c:v>
                </c:pt>
                <c:pt idx="83">
                  <c:v>0.5145999999999995</c:v>
                </c:pt>
                <c:pt idx="84">
                  <c:v>0.52079999999999949</c:v>
                </c:pt>
                <c:pt idx="85">
                  <c:v>0.52699999999999947</c:v>
                </c:pt>
                <c:pt idx="86">
                  <c:v>0.53319999999999945</c:v>
                </c:pt>
                <c:pt idx="87">
                  <c:v>0.53939999999999944</c:v>
                </c:pt>
                <c:pt idx="88">
                  <c:v>0.54559999999999942</c:v>
                </c:pt>
                <c:pt idx="89">
                  <c:v>0.5517999999999994</c:v>
                </c:pt>
                <c:pt idx="90">
                  <c:v>0.55799999999999939</c:v>
                </c:pt>
                <c:pt idx="91">
                  <c:v>0.56419999999999937</c:v>
                </c:pt>
                <c:pt idx="92">
                  <c:v>0.57039999999999935</c:v>
                </c:pt>
                <c:pt idx="93">
                  <c:v>0.57659999999999934</c:v>
                </c:pt>
                <c:pt idx="94">
                  <c:v>0.58279999999999932</c:v>
                </c:pt>
                <c:pt idx="95">
                  <c:v>0.5889999999999993</c:v>
                </c:pt>
                <c:pt idx="96">
                  <c:v>0.59519999999999929</c:v>
                </c:pt>
                <c:pt idx="97">
                  <c:v>0.60139999999999927</c:v>
                </c:pt>
                <c:pt idx="98">
                  <c:v>0.60759999999999925</c:v>
                </c:pt>
                <c:pt idx="99">
                  <c:v>0.61379999999999924</c:v>
                </c:pt>
                <c:pt idx="100">
                  <c:v>0.61999999999999922</c:v>
                </c:pt>
                <c:pt idx="101">
                  <c:v>0.6261999999999992</c:v>
                </c:pt>
                <c:pt idx="102">
                  <c:v>0.63239999999999919</c:v>
                </c:pt>
                <c:pt idx="103">
                  <c:v>0.63859999999999917</c:v>
                </c:pt>
                <c:pt idx="104">
                  <c:v>0.64479999999999915</c:v>
                </c:pt>
                <c:pt idx="105">
                  <c:v>0.65099999999999913</c:v>
                </c:pt>
                <c:pt idx="106">
                  <c:v>0.65719999999999912</c:v>
                </c:pt>
                <c:pt idx="107">
                  <c:v>0.6633999999999991</c:v>
                </c:pt>
                <c:pt idx="108">
                  <c:v>0.66959999999999908</c:v>
                </c:pt>
                <c:pt idx="109">
                  <c:v>0.67579999999999907</c:v>
                </c:pt>
                <c:pt idx="110">
                  <c:v>0.68199999999999905</c:v>
                </c:pt>
                <c:pt idx="111">
                  <c:v>0.68819999999999903</c:v>
                </c:pt>
                <c:pt idx="112">
                  <c:v>0.69439999999999902</c:v>
                </c:pt>
                <c:pt idx="113">
                  <c:v>0.700599999999999</c:v>
                </c:pt>
                <c:pt idx="114">
                  <c:v>0.70679999999999898</c:v>
                </c:pt>
                <c:pt idx="115">
                  <c:v>0.71299999999999897</c:v>
                </c:pt>
                <c:pt idx="116">
                  <c:v>0.71919999999999895</c:v>
                </c:pt>
                <c:pt idx="117">
                  <c:v>0.72539999999999893</c:v>
                </c:pt>
                <c:pt idx="118">
                  <c:v>0.73159999999999892</c:v>
                </c:pt>
                <c:pt idx="119">
                  <c:v>0.7377999999999989</c:v>
                </c:pt>
                <c:pt idx="120">
                  <c:v>0.74399999999999888</c:v>
                </c:pt>
                <c:pt idx="121">
                  <c:v>0.75019999999999887</c:v>
                </c:pt>
                <c:pt idx="122">
                  <c:v>0.75639999999999885</c:v>
                </c:pt>
                <c:pt idx="123">
                  <c:v>0.76259999999999883</c:v>
                </c:pt>
                <c:pt idx="124">
                  <c:v>0.76879999999999882</c:v>
                </c:pt>
                <c:pt idx="125">
                  <c:v>0.7749999999999988</c:v>
                </c:pt>
                <c:pt idx="126">
                  <c:v>0.78119999999999878</c:v>
                </c:pt>
                <c:pt idx="127">
                  <c:v>0.78739999999999877</c:v>
                </c:pt>
                <c:pt idx="128">
                  <c:v>0.79359999999999875</c:v>
                </c:pt>
                <c:pt idx="129">
                  <c:v>0.79979999999999873</c:v>
                </c:pt>
                <c:pt idx="130">
                  <c:v>0.80599999999999872</c:v>
                </c:pt>
                <c:pt idx="131">
                  <c:v>0.8121999999999987</c:v>
                </c:pt>
                <c:pt idx="132">
                  <c:v>0.81839999999999868</c:v>
                </c:pt>
                <c:pt idx="133">
                  <c:v>0.82459999999999867</c:v>
                </c:pt>
                <c:pt idx="134">
                  <c:v>0.83079999999999865</c:v>
                </c:pt>
                <c:pt idx="135">
                  <c:v>0.83699999999999863</c:v>
                </c:pt>
                <c:pt idx="136">
                  <c:v>0.84319999999999862</c:v>
                </c:pt>
                <c:pt idx="137">
                  <c:v>0.8493999999999986</c:v>
                </c:pt>
                <c:pt idx="138">
                  <c:v>0.85559999999999858</c:v>
                </c:pt>
                <c:pt idx="139">
                  <c:v>0.86179999999999857</c:v>
                </c:pt>
                <c:pt idx="140">
                  <c:v>0.86799999999999855</c:v>
                </c:pt>
                <c:pt idx="141">
                  <c:v>0.87419999999999853</c:v>
                </c:pt>
                <c:pt idx="142">
                  <c:v>0.88039999999999852</c:v>
                </c:pt>
                <c:pt idx="143">
                  <c:v>0.8865999999999985</c:v>
                </c:pt>
                <c:pt idx="144">
                  <c:v>0.89279999999999848</c:v>
                </c:pt>
                <c:pt idx="145">
                  <c:v>0.89899999999999847</c:v>
                </c:pt>
                <c:pt idx="146">
                  <c:v>0.90519999999999845</c:v>
                </c:pt>
                <c:pt idx="147">
                  <c:v>0.91139999999999843</c:v>
                </c:pt>
                <c:pt idx="148">
                  <c:v>0.91759999999999842</c:v>
                </c:pt>
                <c:pt idx="149">
                  <c:v>0.9237999999999984</c:v>
                </c:pt>
                <c:pt idx="150">
                  <c:v>0.92999999999999838</c:v>
                </c:pt>
                <c:pt idx="151">
                  <c:v>0.93619999999999837</c:v>
                </c:pt>
                <c:pt idx="152">
                  <c:v>0.94239999999999835</c:v>
                </c:pt>
                <c:pt idx="153">
                  <c:v>0.94859999999999833</c:v>
                </c:pt>
                <c:pt idx="154">
                  <c:v>0.95479999999999832</c:v>
                </c:pt>
                <c:pt idx="155">
                  <c:v>0.9609999999999983</c:v>
                </c:pt>
                <c:pt idx="156">
                  <c:v>0.96719999999999828</c:v>
                </c:pt>
                <c:pt idx="157">
                  <c:v>0.97339999999999827</c:v>
                </c:pt>
                <c:pt idx="158">
                  <c:v>0.97959999999999825</c:v>
                </c:pt>
                <c:pt idx="159">
                  <c:v>0.98579999999999823</c:v>
                </c:pt>
                <c:pt idx="160">
                  <c:v>0.99199999999999822</c:v>
                </c:pt>
                <c:pt idx="161">
                  <c:v>0.9981999999999982</c:v>
                </c:pt>
                <c:pt idx="162">
                  <c:v>1.0043999999999982</c:v>
                </c:pt>
                <c:pt idx="163">
                  <c:v>1.0105999999999982</c:v>
                </c:pt>
                <c:pt idx="164">
                  <c:v>1.0167999999999981</c:v>
                </c:pt>
                <c:pt idx="165">
                  <c:v>1.0229999999999981</c:v>
                </c:pt>
                <c:pt idx="166">
                  <c:v>1.0291999999999981</c:v>
                </c:pt>
                <c:pt idx="167">
                  <c:v>1.0353999999999981</c:v>
                </c:pt>
                <c:pt idx="168">
                  <c:v>1.0415999999999981</c:v>
                </c:pt>
                <c:pt idx="169">
                  <c:v>1.0477999999999981</c:v>
                </c:pt>
                <c:pt idx="170">
                  <c:v>1.053999999999998</c:v>
                </c:pt>
                <c:pt idx="171">
                  <c:v>1.060199999999998</c:v>
                </c:pt>
                <c:pt idx="172">
                  <c:v>1.066399999999998</c:v>
                </c:pt>
                <c:pt idx="173">
                  <c:v>1.072599999999998</c:v>
                </c:pt>
                <c:pt idx="174">
                  <c:v>1.078799999999998</c:v>
                </c:pt>
                <c:pt idx="175">
                  <c:v>1.084999999999998</c:v>
                </c:pt>
                <c:pt idx="176">
                  <c:v>1.0911999999999979</c:v>
                </c:pt>
                <c:pt idx="177">
                  <c:v>1.0973999999999979</c:v>
                </c:pt>
                <c:pt idx="178">
                  <c:v>1.1035999999999979</c:v>
                </c:pt>
                <c:pt idx="179">
                  <c:v>1.1097999999999979</c:v>
                </c:pt>
                <c:pt idx="180">
                  <c:v>1.1159999999999979</c:v>
                </c:pt>
                <c:pt idx="181">
                  <c:v>1.1221999999999979</c:v>
                </c:pt>
                <c:pt idx="182">
                  <c:v>1.1283999999999978</c:v>
                </c:pt>
                <c:pt idx="183">
                  <c:v>1.1345999999999978</c:v>
                </c:pt>
                <c:pt idx="184">
                  <c:v>1.1407999999999978</c:v>
                </c:pt>
                <c:pt idx="185">
                  <c:v>1.1469999999999978</c:v>
                </c:pt>
                <c:pt idx="186">
                  <c:v>1.1531999999999978</c:v>
                </c:pt>
                <c:pt idx="187">
                  <c:v>1.1593999999999978</c:v>
                </c:pt>
                <c:pt idx="188">
                  <c:v>1.1655999999999977</c:v>
                </c:pt>
                <c:pt idx="189">
                  <c:v>1.1717999999999977</c:v>
                </c:pt>
                <c:pt idx="190">
                  <c:v>1.1779999999999977</c:v>
                </c:pt>
                <c:pt idx="191">
                  <c:v>1.1841999999999977</c:v>
                </c:pt>
                <c:pt idx="192">
                  <c:v>1.1903999999999977</c:v>
                </c:pt>
                <c:pt idx="193">
                  <c:v>1.1965999999999977</c:v>
                </c:pt>
                <c:pt idx="194">
                  <c:v>1.2027999999999976</c:v>
                </c:pt>
                <c:pt idx="195">
                  <c:v>1.2089999999999976</c:v>
                </c:pt>
                <c:pt idx="196">
                  <c:v>1.2151999999999976</c:v>
                </c:pt>
                <c:pt idx="197">
                  <c:v>1.2213999999999976</c:v>
                </c:pt>
                <c:pt idx="198">
                  <c:v>1.2275999999999976</c:v>
                </c:pt>
                <c:pt idx="199">
                  <c:v>1.2337999999999976</c:v>
                </c:pt>
                <c:pt idx="200">
                  <c:v>1.2399999999999975</c:v>
                </c:pt>
                <c:pt idx="201">
                  <c:v>1.2461999999999975</c:v>
                </c:pt>
                <c:pt idx="202">
                  <c:v>1.2523999999999975</c:v>
                </c:pt>
                <c:pt idx="203">
                  <c:v>1.2585999999999975</c:v>
                </c:pt>
                <c:pt idx="204">
                  <c:v>1.2647999999999975</c:v>
                </c:pt>
                <c:pt idx="205">
                  <c:v>1.2709999999999975</c:v>
                </c:pt>
                <c:pt idx="206">
                  <c:v>1.2771999999999974</c:v>
                </c:pt>
                <c:pt idx="207">
                  <c:v>1.2833999999999974</c:v>
                </c:pt>
                <c:pt idx="208">
                  <c:v>1.2895999999999974</c:v>
                </c:pt>
                <c:pt idx="209">
                  <c:v>1.2957999999999974</c:v>
                </c:pt>
                <c:pt idx="210">
                  <c:v>1.3019999999999974</c:v>
                </c:pt>
                <c:pt idx="211">
                  <c:v>1.3081999999999974</c:v>
                </c:pt>
                <c:pt idx="212">
                  <c:v>1.3143999999999973</c:v>
                </c:pt>
                <c:pt idx="213">
                  <c:v>1.3205999999999973</c:v>
                </c:pt>
                <c:pt idx="214">
                  <c:v>1.3267999999999973</c:v>
                </c:pt>
                <c:pt idx="215">
                  <c:v>1.3329999999999973</c:v>
                </c:pt>
                <c:pt idx="216">
                  <c:v>1.3391999999999973</c:v>
                </c:pt>
                <c:pt idx="217">
                  <c:v>1.3453999999999973</c:v>
                </c:pt>
                <c:pt idx="218">
                  <c:v>1.3515999999999972</c:v>
                </c:pt>
                <c:pt idx="219">
                  <c:v>1.3577999999999972</c:v>
                </c:pt>
                <c:pt idx="220">
                  <c:v>1.3639999999999972</c:v>
                </c:pt>
                <c:pt idx="221">
                  <c:v>1.3701999999999972</c:v>
                </c:pt>
                <c:pt idx="222">
                  <c:v>1.3763999999999972</c:v>
                </c:pt>
                <c:pt idx="223">
                  <c:v>1.3825999999999972</c:v>
                </c:pt>
                <c:pt idx="224">
                  <c:v>1.3887999999999971</c:v>
                </c:pt>
                <c:pt idx="225">
                  <c:v>1.3949999999999971</c:v>
                </c:pt>
                <c:pt idx="226">
                  <c:v>1.4011999999999971</c:v>
                </c:pt>
                <c:pt idx="227">
                  <c:v>1.4073999999999971</c:v>
                </c:pt>
                <c:pt idx="228">
                  <c:v>1.4135999999999971</c:v>
                </c:pt>
                <c:pt idx="229">
                  <c:v>1.4197999999999971</c:v>
                </c:pt>
                <c:pt idx="230">
                  <c:v>1.425999999999997</c:v>
                </c:pt>
                <c:pt idx="231">
                  <c:v>1.432199999999997</c:v>
                </c:pt>
                <c:pt idx="232">
                  <c:v>1.438399999999997</c:v>
                </c:pt>
                <c:pt idx="233">
                  <c:v>1.444599999999997</c:v>
                </c:pt>
                <c:pt idx="234">
                  <c:v>1.450799999999997</c:v>
                </c:pt>
                <c:pt idx="235">
                  <c:v>1.456999999999997</c:v>
                </c:pt>
                <c:pt idx="236">
                  <c:v>1.4631999999999969</c:v>
                </c:pt>
                <c:pt idx="237">
                  <c:v>1.4693999999999969</c:v>
                </c:pt>
                <c:pt idx="238">
                  <c:v>1.4755999999999969</c:v>
                </c:pt>
                <c:pt idx="239">
                  <c:v>1.4817999999999969</c:v>
                </c:pt>
                <c:pt idx="240">
                  <c:v>1.4879999999999969</c:v>
                </c:pt>
                <c:pt idx="241">
                  <c:v>1.4941999999999969</c:v>
                </c:pt>
                <c:pt idx="242">
                  <c:v>1.5003999999999968</c:v>
                </c:pt>
                <c:pt idx="243">
                  <c:v>1.5065999999999968</c:v>
                </c:pt>
                <c:pt idx="244">
                  <c:v>1.5127999999999968</c:v>
                </c:pt>
                <c:pt idx="245">
                  <c:v>1.5189999999999968</c:v>
                </c:pt>
                <c:pt idx="246">
                  <c:v>1.5251999999999968</c:v>
                </c:pt>
                <c:pt idx="247">
                  <c:v>1.5313999999999968</c:v>
                </c:pt>
                <c:pt idx="248">
                  <c:v>1.5375999999999967</c:v>
                </c:pt>
                <c:pt idx="249">
                  <c:v>1.5437999999999967</c:v>
                </c:pt>
                <c:pt idx="250">
                  <c:v>1.5499999999999967</c:v>
                </c:pt>
                <c:pt idx="251">
                  <c:v>1.5561999999999967</c:v>
                </c:pt>
                <c:pt idx="252">
                  <c:v>1.5623999999999967</c:v>
                </c:pt>
                <c:pt idx="253">
                  <c:v>1.5685999999999967</c:v>
                </c:pt>
                <c:pt idx="254">
                  <c:v>1.5747999999999966</c:v>
                </c:pt>
                <c:pt idx="255">
                  <c:v>1.5809999999999966</c:v>
                </c:pt>
                <c:pt idx="256">
                  <c:v>1.5871999999999966</c:v>
                </c:pt>
                <c:pt idx="257">
                  <c:v>1.5933999999999966</c:v>
                </c:pt>
                <c:pt idx="258">
                  <c:v>1.5995999999999966</c:v>
                </c:pt>
                <c:pt idx="259">
                  <c:v>1.6057999999999966</c:v>
                </c:pt>
                <c:pt idx="260">
                  <c:v>1.6119999999999965</c:v>
                </c:pt>
                <c:pt idx="261">
                  <c:v>1.6181999999999965</c:v>
                </c:pt>
                <c:pt idx="262">
                  <c:v>1.6243999999999965</c:v>
                </c:pt>
                <c:pt idx="263">
                  <c:v>1.6305999999999965</c:v>
                </c:pt>
                <c:pt idx="264">
                  <c:v>1.6367999999999965</c:v>
                </c:pt>
                <c:pt idx="265">
                  <c:v>1.6429999999999965</c:v>
                </c:pt>
                <c:pt idx="266">
                  <c:v>1.6491999999999964</c:v>
                </c:pt>
                <c:pt idx="267">
                  <c:v>1.6553999999999964</c:v>
                </c:pt>
                <c:pt idx="268">
                  <c:v>1.6615999999999964</c:v>
                </c:pt>
                <c:pt idx="269">
                  <c:v>1.6677999999999964</c:v>
                </c:pt>
                <c:pt idx="270">
                  <c:v>1.6739999999999964</c:v>
                </c:pt>
                <c:pt idx="271">
                  <c:v>1.6801999999999964</c:v>
                </c:pt>
                <c:pt idx="272">
                  <c:v>1.6863999999999963</c:v>
                </c:pt>
                <c:pt idx="273">
                  <c:v>1.6925999999999963</c:v>
                </c:pt>
                <c:pt idx="274">
                  <c:v>1.6987999999999963</c:v>
                </c:pt>
                <c:pt idx="275">
                  <c:v>1.7049999999999963</c:v>
                </c:pt>
                <c:pt idx="276">
                  <c:v>1.7111999999999963</c:v>
                </c:pt>
                <c:pt idx="277">
                  <c:v>1.7173999999999963</c:v>
                </c:pt>
                <c:pt idx="278">
                  <c:v>1.7235999999999962</c:v>
                </c:pt>
                <c:pt idx="279">
                  <c:v>1.7297999999999962</c:v>
                </c:pt>
                <c:pt idx="280">
                  <c:v>1.7359999999999962</c:v>
                </c:pt>
                <c:pt idx="281">
                  <c:v>1.7421999999999962</c:v>
                </c:pt>
                <c:pt idx="282">
                  <c:v>1.7483999999999962</c:v>
                </c:pt>
                <c:pt idx="283">
                  <c:v>1.7545999999999962</c:v>
                </c:pt>
                <c:pt idx="284">
                  <c:v>1.7607999999999961</c:v>
                </c:pt>
                <c:pt idx="285">
                  <c:v>1.7669999999999961</c:v>
                </c:pt>
                <c:pt idx="286">
                  <c:v>1.7731999999999961</c:v>
                </c:pt>
                <c:pt idx="287">
                  <c:v>1.7793999999999961</c:v>
                </c:pt>
                <c:pt idx="288">
                  <c:v>1.7855999999999961</c:v>
                </c:pt>
                <c:pt idx="289">
                  <c:v>1.7917999999999961</c:v>
                </c:pt>
                <c:pt idx="290">
                  <c:v>1.797999999999996</c:v>
                </c:pt>
                <c:pt idx="291">
                  <c:v>1.804199999999996</c:v>
                </c:pt>
                <c:pt idx="292">
                  <c:v>1.810399999999996</c:v>
                </c:pt>
                <c:pt idx="293">
                  <c:v>1.816599999999996</c:v>
                </c:pt>
                <c:pt idx="294">
                  <c:v>1.822799999999996</c:v>
                </c:pt>
                <c:pt idx="295">
                  <c:v>1.828999999999996</c:v>
                </c:pt>
                <c:pt idx="296">
                  <c:v>1.8351999999999959</c:v>
                </c:pt>
                <c:pt idx="297">
                  <c:v>1.8413999999999959</c:v>
                </c:pt>
                <c:pt idx="298">
                  <c:v>1.8475999999999959</c:v>
                </c:pt>
                <c:pt idx="299">
                  <c:v>1.8537999999999959</c:v>
                </c:pt>
                <c:pt idx="300">
                  <c:v>1.8599999999999959</c:v>
                </c:pt>
                <c:pt idx="301">
                  <c:v>1.8661999999999959</c:v>
                </c:pt>
                <c:pt idx="302">
                  <c:v>1.8723999999999958</c:v>
                </c:pt>
                <c:pt idx="303">
                  <c:v>1.8785999999999958</c:v>
                </c:pt>
                <c:pt idx="304">
                  <c:v>1.8847999999999958</c:v>
                </c:pt>
                <c:pt idx="305">
                  <c:v>1.8909999999999958</c:v>
                </c:pt>
                <c:pt idx="306">
                  <c:v>1.8971999999999958</c:v>
                </c:pt>
                <c:pt idx="307">
                  <c:v>1.9033999999999958</c:v>
                </c:pt>
                <c:pt idx="308">
                  <c:v>1.9095999999999957</c:v>
                </c:pt>
                <c:pt idx="309">
                  <c:v>1.9157999999999957</c:v>
                </c:pt>
                <c:pt idx="310">
                  <c:v>1.9219999999999957</c:v>
                </c:pt>
                <c:pt idx="311">
                  <c:v>1.9281999999999957</c:v>
                </c:pt>
                <c:pt idx="312">
                  <c:v>1.9343999999999957</c:v>
                </c:pt>
                <c:pt idx="313">
                  <c:v>1.9405999999999957</c:v>
                </c:pt>
                <c:pt idx="314">
                  <c:v>1.9467999999999956</c:v>
                </c:pt>
                <c:pt idx="315">
                  <c:v>1.9529999999999956</c:v>
                </c:pt>
                <c:pt idx="316">
                  <c:v>1.9591999999999956</c:v>
                </c:pt>
                <c:pt idx="317">
                  <c:v>1.9653999999999956</c:v>
                </c:pt>
                <c:pt idx="318">
                  <c:v>1.9715999999999956</c:v>
                </c:pt>
                <c:pt idx="319">
                  <c:v>1.9777999999999956</c:v>
                </c:pt>
                <c:pt idx="320">
                  <c:v>1.9839999999999955</c:v>
                </c:pt>
                <c:pt idx="321">
                  <c:v>1.9901999999999955</c:v>
                </c:pt>
                <c:pt idx="322">
                  <c:v>1.9963999999999955</c:v>
                </c:pt>
                <c:pt idx="323">
                  <c:v>2.0025999999999957</c:v>
                </c:pt>
                <c:pt idx="324">
                  <c:v>2.0087999999999959</c:v>
                </c:pt>
                <c:pt idx="325">
                  <c:v>2.0149999999999961</c:v>
                </c:pt>
                <c:pt idx="326">
                  <c:v>2.0211999999999963</c:v>
                </c:pt>
                <c:pt idx="327">
                  <c:v>2.0273999999999965</c:v>
                </c:pt>
                <c:pt idx="328">
                  <c:v>2.0335999999999967</c:v>
                </c:pt>
                <c:pt idx="329">
                  <c:v>2.0397999999999969</c:v>
                </c:pt>
                <c:pt idx="330">
                  <c:v>2.0459999999999972</c:v>
                </c:pt>
                <c:pt idx="331">
                  <c:v>2.0521999999999974</c:v>
                </c:pt>
                <c:pt idx="332">
                  <c:v>2.0583999999999976</c:v>
                </c:pt>
                <c:pt idx="333">
                  <c:v>2.0645999999999978</c:v>
                </c:pt>
                <c:pt idx="334">
                  <c:v>2.070799999999998</c:v>
                </c:pt>
                <c:pt idx="335">
                  <c:v>2.0769999999999982</c:v>
                </c:pt>
                <c:pt idx="336">
                  <c:v>2.0831999999999984</c:v>
                </c:pt>
                <c:pt idx="337">
                  <c:v>2.0893999999999986</c:v>
                </c:pt>
                <c:pt idx="338">
                  <c:v>2.0955999999999988</c:v>
                </c:pt>
                <c:pt idx="339">
                  <c:v>2.101799999999999</c:v>
                </c:pt>
                <c:pt idx="340">
                  <c:v>2.1079999999999992</c:v>
                </c:pt>
                <c:pt idx="341">
                  <c:v>2.1141999999999994</c:v>
                </c:pt>
                <c:pt idx="342">
                  <c:v>2.1203999999999996</c:v>
                </c:pt>
                <c:pt idx="343">
                  <c:v>2.1265999999999998</c:v>
                </c:pt>
                <c:pt idx="344">
                  <c:v>2.1328</c:v>
                </c:pt>
                <c:pt idx="345">
                  <c:v>2.1390000000000002</c:v>
                </c:pt>
                <c:pt idx="346">
                  <c:v>2.1452000000000004</c:v>
                </c:pt>
                <c:pt idx="347">
                  <c:v>2.1514000000000006</c:v>
                </c:pt>
                <c:pt idx="348">
                  <c:v>2.1576000000000009</c:v>
                </c:pt>
                <c:pt idx="349">
                  <c:v>2.1638000000000011</c:v>
                </c:pt>
                <c:pt idx="350">
                  <c:v>2.1700000000000013</c:v>
                </c:pt>
                <c:pt idx="351">
                  <c:v>2.1762000000000015</c:v>
                </c:pt>
                <c:pt idx="352">
                  <c:v>2.1824000000000017</c:v>
                </c:pt>
                <c:pt idx="353">
                  <c:v>2.1886000000000019</c:v>
                </c:pt>
                <c:pt idx="354">
                  <c:v>2.1948000000000021</c:v>
                </c:pt>
                <c:pt idx="355">
                  <c:v>2.2010000000000023</c:v>
                </c:pt>
                <c:pt idx="356">
                  <c:v>2.2072000000000025</c:v>
                </c:pt>
                <c:pt idx="357">
                  <c:v>2.2134000000000027</c:v>
                </c:pt>
                <c:pt idx="358">
                  <c:v>2.2196000000000029</c:v>
                </c:pt>
                <c:pt idx="359">
                  <c:v>2.2258000000000031</c:v>
                </c:pt>
                <c:pt idx="360">
                  <c:v>2.2320000000000033</c:v>
                </c:pt>
                <c:pt idx="361">
                  <c:v>2.2382000000000035</c:v>
                </c:pt>
                <c:pt idx="362">
                  <c:v>2.2444000000000037</c:v>
                </c:pt>
                <c:pt idx="363">
                  <c:v>2.2506000000000039</c:v>
                </c:pt>
                <c:pt idx="364">
                  <c:v>2.2568000000000041</c:v>
                </c:pt>
                <c:pt idx="365">
                  <c:v>2.2630000000000043</c:v>
                </c:pt>
                <c:pt idx="366">
                  <c:v>2.2692000000000045</c:v>
                </c:pt>
                <c:pt idx="367">
                  <c:v>2.2754000000000048</c:v>
                </c:pt>
                <c:pt idx="368">
                  <c:v>2.281600000000005</c:v>
                </c:pt>
                <c:pt idx="369">
                  <c:v>2.2878000000000052</c:v>
                </c:pt>
                <c:pt idx="370">
                  <c:v>2.2940000000000054</c:v>
                </c:pt>
                <c:pt idx="371">
                  <c:v>2.3002000000000056</c:v>
                </c:pt>
                <c:pt idx="372">
                  <c:v>2.3064000000000058</c:v>
                </c:pt>
                <c:pt idx="373">
                  <c:v>2.312600000000006</c:v>
                </c:pt>
                <c:pt idx="374">
                  <c:v>2.3188000000000062</c:v>
                </c:pt>
                <c:pt idx="375">
                  <c:v>2.3250000000000064</c:v>
                </c:pt>
                <c:pt idx="376">
                  <c:v>2.3312000000000066</c:v>
                </c:pt>
                <c:pt idx="377">
                  <c:v>2.3374000000000068</c:v>
                </c:pt>
                <c:pt idx="378">
                  <c:v>2.343600000000007</c:v>
                </c:pt>
                <c:pt idx="379">
                  <c:v>2.3498000000000072</c:v>
                </c:pt>
                <c:pt idx="380">
                  <c:v>2.3560000000000074</c:v>
                </c:pt>
                <c:pt idx="381">
                  <c:v>2.3622000000000076</c:v>
                </c:pt>
                <c:pt idx="382">
                  <c:v>2.3684000000000078</c:v>
                </c:pt>
                <c:pt idx="383">
                  <c:v>2.374600000000008</c:v>
                </c:pt>
                <c:pt idx="384">
                  <c:v>2.3808000000000082</c:v>
                </c:pt>
                <c:pt idx="385">
                  <c:v>2.3870000000000084</c:v>
                </c:pt>
                <c:pt idx="386">
                  <c:v>2.3932000000000087</c:v>
                </c:pt>
                <c:pt idx="387">
                  <c:v>2.3994000000000089</c:v>
                </c:pt>
                <c:pt idx="388">
                  <c:v>2.4056000000000091</c:v>
                </c:pt>
                <c:pt idx="389">
                  <c:v>2.4118000000000093</c:v>
                </c:pt>
                <c:pt idx="390">
                  <c:v>2.4180000000000095</c:v>
                </c:pt>
                <c:pt idx="391">
                  <c:v>2.4242000000000097</c:v>
                </c:pt>
                <c:pt idx="392">
                  <c:v>2.4304000000000099</c:v>
                </c:pt>
                <c:pt idx="393">
                  <c:v>2.4366000000000101</c:v>
                </c:pt>
                <c:pt idx="394">
                  <c:v>2.4428000000000103</c:v>
                </c:pt>
                <c:pt idx="395">
                  <c:v>2.4490000000000105</c:v>
                </c:pt>
                <c:pt idx="396">
                  <c:v>2.4552000000000107</c:v>
                </c:pt>
                <c:pt idx="397">
                  <c:v>2.4614000000000109</c:v>
                </c:pt>
                <c:pt idx="398">
                  <c:v>2.4676000000000111</c:v>
                </c:pt>
                <c:pt idx="399">
                  <c:v>2.4738000000000113</c:v>
                </c:pt>
                <c:pt idx="400">
                  <c:v>2.4800000000000115</c:v>
                </c:pt>
                <c:pt idx="401">
                  <c:v>2.4862000000000117</c:v>
                </c:pt>
                <c:pt idx="402">
                  <c:v>2.4924000000000119</c:v>
                </c:pt>
                <c:pt idx="403">
                  <c:v>2.4986000000000121</c:v>
                </c:pt>
                <c:pt idx="404">
                  <c:v>2.5048000000000123</c:v>
                </c:pt>
                <c:pt idx="405">
                  <c:v>2.5110000000000126</c:v>
                </c:pt>
                <c:pt idx="406">
                  <c:v>2.5172000000000128</c:v>
                </c:pt>
                <c:pt idx="407">
                  <c:v>2.523400000000013</c:v>
                </c:pt>
                <c:pt idx="408">
                  <c:v>2.5296000000000132</c:v>
                </c:pt>
                <c:pt idx="409">
                  <c:v>2.5358000000000134</c:v>
                </c:pt>
                <c:pt idx="410">
                  <c:v>2.5420000000000136</c:v>
                </c:pt>
                <c:pt idx="411">
                  <c:v>2.5482000000000138</c:v>
                </c:pt>
                <c:pt idx="412">
                  <c:v>2.554400000000014</c:v>
                </c:pt>
                <c:pt idx="413">
                  <c:v>2.5606000000000142</c:v>
                </c:pt>
                <c:pt idx="414">
                  <c:v>2.5668000000000144</c:v>
                </c:pt>
                <c:pt idx="415">
                  <c:v>2.5730000000000146</c:v>
                </c:pt>
                <c:pt idx="416">
                  <c:v>2.5792000000000148</c:v>
                </c:pt>
                <c:pt idx="417">
                  <c:v>2.585400000000015</c:v>
                </c:pt>
                <c:pt idx="418">
                  <c:v>2.5916000000000152</c:v>
                </c:pt>
                <c:pt idx="419">
                  <c:v>2.5978000000000154</c:v>
                </c:pt>
                <c:pt idx="420">
                  <c:v>2.6040000000000156</c:v>
                </c:pt>
                <c:pt idx="421">
                  <c:v>2.6102000000000158</c:v>
                </c:pt>
                <c:pt idx="422">
                  <c:v>2.616400000000016</c:v>
                </c:pt>
                <c:pt idx="423">
                  <c:v>2.6226000000000163</c:v>
                </c:pt>
                <c:pt idx="424">
                  <c:v>2.6288000000000165</c:v>
                </c:pt>
                <c:pt idx="425">
                  <c:v>2.6350000000000167</c:v>
                </c:pt>
                <c:pt idx="426">
                  <c:v>2.6412000000000169</c:v>
                </c:pt>
                <c:pt idx="427">
                  <c:v>2.6474000000000171</c:v>
                </c:pt>
                <c:pt idx="428">
                  <c:v>2.6536000000000173</c:v>
                </c:pt>
                <c:pt idx="429">
                  <c:v>2.6598000000000175</c:v>
                </c:pt>
                <c:pt idx="430">
                  <c:v>2.6660000000000177</c:v>
                </c:pt>
                <c:pt idx="431">
                  <c:v>2.6722000000000179</c:v>
                </c:pt>
                <c:pt idx="432">
                  <c:v>2.6784000000000181</c:v>
                </c:pt>
                <c:pt idx="433">
                  <c:v>2.6846000000000183</c:v>
                </c:pt>
                <c:pt idx="434">
                  <c:v>2.6908000000000185</c:v>
                </c:pt>
                <c:pt idx="435">
                  <c:v>2.6970000000000187</c:v>
                </c:pt>
                <c:pt idx="436">
                  <c:v>2.7032000000000189</c:v>
                </c:pt>
                <c:pt idx="437">
                  <c:v>2.7094000000000191</c:v>
                </c:pt>
                <c:pt idx="438">
                  <c:v>2.7156000000000193</c:v>
                </c:pt>
                <c:pt idx="439">
                  <c:v>2.7218000000000195</c:v>
                </c:pt>
                <c:pt idx="440">
                  <c:v>2.7280000000000197</c:v>
                </c:pt>
                <c:pt idx="441">
                  <c:v>2.7342000000000199</c:v>
                </c:pt>
                <c:pt idx="442">
                  <c:v>2.7404000000000202</c:v>
                </c:pt>
                <c:pt idx="443">
                  <c:v>2.7466000000000204</c:v>
                </c:pt>
                <c:pt idx="444">
                  <c:v>2.7528000000000206</c:v>
                </c:pt>
                <c:pt idx="445">
                  <c:v>2.7590000000000208</c:v>
                </c:pt>
                <c:pt idx="446">
                  <c:v>2.765200000000021</c:v>
                </c:pt>
                <c:pt idx="447">
                  <c:v>2.7714000000000212</c:v>
                </c:pt>
                <c:pt idx="448">
                  <c:v>2.7776000000000214</c:v>
                </c:pt>
                <c:pt idx="449">
                  <c:v>2.7838000000000216</c:v>
                </c:pt>
                <c:pt idx="450">
                  <c:v>2.7900000000000218</c:v>
                </c:pt>
                <c:pt idx="451">
                  <c:v>2.796200000000022</c:v>
                </c:pt>
                <c:pt idx="452">
                  <c:v>2.8024000000000222</c:v>
                </c:pt>
                <c:pt idx="453">
                  <c:v>2.8086000000000224</c:v>
                </c:pt>
                <c:pt idx="454">
                  <c:v>2.8148000000000226</c:v>
                </c:pt>
                <c:pt idx="455">
                  <c:v>2.8210000000000228</c:v>
                </c:pt>
                <c:pt idx="456">
                  <c:v>2.827200000000023</c:v>
                </c:pt>
                <c:pt idx="457">
                  <c:v>2.8334000000000232</c:v>
                </c:pt>
                <c:pt idx="458">
                  <c:v>2.8396000000000234</c:v>
                </c:pt>
                <c:pt idx="459">
                  <c:v>2.8458000000000236</c:v>
                </c:pt>
                <c:pt idx="460">
                  <c:v>2.8520000000000238</c:v>
                </c:pt>
                <c:pt idx="461">
                  <c:v>2.8582000000000241</c:v>
                </c:pt>
                <c:pt idx="462">
                  <c:v>2.8644000000000243</c:v>
                </c:pt>
                <c:pt idx="463">
                  <c:v>2.8706000000000245</c:v>
                </c:pt>
                <c:pt idx="464">
                  <c:v>2.8768000000000247</c:v>
                </c:pt>
                <c:pt idx="465">
                  <c:v>2.8830000000000249</c:v>
                </c:pt>
                <c:pt idx="466">
                  <c:v>2.8892000000000251</c:v>
                </c:pt>
                <c:pt idx="467">
                  <c:v>2.8954000000000253</c:v>
                </c:pt>
                <c:pt idx="468">
                  <c:v>2.9016000000000255</c:v>
                </c:pt>
                <c:pt idx="469">
                  <c:v>2.9078000000000257</c:v>
                </c:pt>
                <c:pt idx="470">
                  <c:v>2.9140000000000259</c:v>
                </c:pt>
                <c:pt idx="471">
                  <c:v>2.9202000000000261</c:v>
                </c:pt>
                <c:pt idx="472">
                  <c:v>2.9264000000000263</c:v>
                </c:pt>
                <c:pt idx="473">
                  <c:v>2.9326000000000265</c:v>
                </c:pt>
                <c:pt idx="474">
                  <c:v>2.9388000000000267</c:v>
                </c:pt>
                <c:pt idx="475">
                  <c:v>2.9450000000000269</c:v>
                </c:pt>
                <c:pt idx="476">
                  <c:v>2.9512000000000271</c:v>
                </c:pt>
                <c:pt idx="477">
                  <c:v>2.9574000000000273</c:v>
                </c:pt>
                <c:pt idx="478">
                  <c:v>2.9636000000000275</c:v>
                </c:pt>
                <c:pt idx="479">
                  <c:v>2.9698000000000278</c:v>
                </c:pt>
                <c:pt idx="480">
                  <c:v>2.976000000000028</c:v>
                </c:pt>
                <c:pt idx="481">
                  <c:v>2.9822000000000282</c:v>
                </c:pt>
                <c:pt idx="482">
                  <c:v>2.9884000000000284</c:v>
                </c:pt>
                <c:pt idx="483">
                  <c:v>2.9946000000000286</c:v>
                </c:pt>
                <c:pt idx="484">
                  <c:v>3.0008000000000288</c:v>
                </c:pt>
                <c:pt idx="485">
                  <c:v>3.007000000000029</c:v>
                </c:pt>
                <c:pt idx="486">
                  <c:v>3.0132000000000292</c:v>
                </c:pt>
                <c:pt idx="487">
                  <c:v>3.0194000000000294</c:v>
                </c:pt>
                <c:pt idx="488">
                  <c:v>3.0256000000000296</c:v>
                </c:pt>
                <c:pt idx="489">
                  <c:v>3.0318000000000298</c:v>
                </c:pt>
                <c:pt idx="490">
                  <c:v>3.03800000000003</c:v>
                </c:pt>
                <c:pt idx="491">
                  <c:v>3.0442000000000302</c:v>
                </c:pt>
                <c:pt idx="492">
                  <c:v>3.0504000000000304</c:v>
                </c:pt>
                <c:pt idx="493">
                  <c:v>3.0566000000000306</c:v>
                </c:pt>
                <c:pt idx="494">
                  <c:v>3.0628000000000308</c:v>
                </c:pt>
                <c:pt idx="495">
                  <c:v>3.069000000000031</c:v>
                </c:pt>
                <c:pt idx="496">
                  <c:v>3.0752000000000312</c:v>
                </c:pt>
                <c:pt idx="497">
                  <c:v>3.0814000000000314</c:v>
                </c:pt>
                <c:pt idx="498">
                  <c:v>3.0876000000000317</c:v>
                </c:pt>
                <c:pt idx="499">
                  <c:v>3.0938000000000319</c:v>
                </c:pt>
                <c:pt idx="500">
                  <c:v>3.1000000000000321</c:v>
                </c:pt>
                <c:pt idx="501">
                  <c:v>3.1062000000000323</c:v>
                </c:pt>
                <c:pt idx="502">
                  <c:v>3.1124000000000325</c:v>
                </c:pt>
                <c:pt idx="503">
                  <c:v>3.1186000000000327</c:v>
                </c:pt>
                <c:pt idx="504">
                  <c:v>3.1248000000000329</c:v>
                </c:pt>
                <c:pt idx="505">
                  <c:v>3.1310000000000331</c:v>
                </c:pt>
                <c:pt idx="506">
                  <c:v>3.1372000000000333</c:v>
                </c:pt>
                <c:pt idx="507">
                  <c:v>3.1434000000000335</c:v>
                </c:pt>
                <c:pt idx="508">
                  <c:v>3.1496000000000337</c:v>
                </c:pt>
                <c:pt idx="509">
                  <c:v>3.1558000000000339</c:v>
                </c:pt>
                <c:pt idx="510">
                  <c:v>3.1620000000000341</c:v>
                </c:pt>
                <c:pt idx="511">
                  <c:v>3.1682000000000343</c:v>
                </c:pt>
                <c:pt idx="512">
                  <c:v>3.1744000000000345</c:v>
                </c:pt>
                <c:pt idx="513">
                  <c:v>3.1806000000000347</c:v>
                </c:pt>
                <c:pt idx="514">
                  <c:v>3.1868000000000349</c:v>
                </c:pt>
                <c:pt idx="515">
                  <c:v>3.1930000000000351</c:v>
                </c:pt>
                <c:pt idx="516">
                  <c:v>3.1992000000000353</c:v>
                </c:pt>
                <c:pt idx="517">
                  <c:v>3.2054000000000356</c:v>
                </c:pt>
                <c:pt idx="518">
                  <c:v>3.2116000000000358</c:v>
                </c:pt>
                <c:pt idx="519">
                  <c:v>3.217800000000036</c:v>
                </c:pt>
                <c:pt idx="520">
                  <c:v>3.2240000000000362</c:v>
                </c:pt>
                <c:pt idx="521">
                  <c:v>3.2302000000000364</c:v>
                </c:pt>
                <c:pt idx="522">
                  <c:v>3.2364000000000366</c:v>
                </c:pt>
                <c:pt idx="523">
                  <c:v>3.2426000000000368</c:v>
                </c:pt>
                <c:pt idx="524">
                  <c:v>3.248800000000037</c:v>
                </c:pt>
                <c:pt idx="525">
                  <c:v>3.2550000000000372</c:v>
                </c:pt>
                <c:pt idx="526">
                  <c:v>3.2612000000000374</c:v>
                </c:pt>
                <c:pt idx="527">
                  <c:v>3.2674000000000376</c:v>
                </c:pt>
                <c:pt idx="528">
                  <c:v>3.2736000000000378</c:v>
                </c:pt>
                <c:pt idx="529">
                  <c:v>3.279800000000038</c:v>
                </c:pt>
                <c:pt idx="530">
                  <c:v>3.2860000000000382</c:v>
                </c:pt>
                <c:pt idx="531">
                  <c:v>3.2922000000000384</c:v>
                </c:pt>
                <c:pt idx="532">
                  <c:v>3.2984000000000386</c:v>
                </c:pt>
                <c:pt idx="533">
                  <c:v>3.3046000000000388</c:v>
                </c:pt>
                <c:pt idx="534">
                  <c:v>3.310800000000039</c:v>
                </c:pt>
                <c:pt idx="535">
                  <c:v>3.3170000000000393</c:v>
                </c:pt>
                <c:pt idx="536">
                  <c:v>3.3232000000000395</c:v>
                </c:pt>
                <c:pt idx="537">
                  <c:v>3.3294000000000397</c:v>
                </c:pt>
                <c:pt idx="538">
                  <c:v>3.3356000000000399</c:v>
                </c:pt>
                <c:pt idx="539">
                  <c:v>3.3418000000000401</c:v>
                </c:pt>
                <c:pt idx="540">
                  <c:v>3.3480000000000403</c:v>
                </c:pt>
                <c:pt idx="541">
                  <c:v>3.3542000000000405</c:v>
                </c:pt>
                <c:pt idx="542">
                  <c:v>3.3604000000000407</c:v>
                </c:pt>
                <c:pt idx="543">
                  <c:v>3.3666000000000409</c:v>
                </c:pt>
                <c:pt idx="544">
                  <c:v>3.3728000000000411</c:v>
                </c:pt>
                <c:pt idx="545">
                  <c:v>3.3790000000000413</c:v>
                </c:pt>
                <c:pt idx="546">
                  <c:v>3.3852000000000415</c:v>
                </c:pt>
                <c:pt idx="547">
                  <c:v>3.3914000000000417</c:v>
                </c:pt>
                <c:pt idx="548">
                  <c:v>3.3976000000000419</c:v>
                </c:pt>
                <c:pt idx="549">
                  <c:v>3.4038000000000421</c:v>
                </c:pt>
                <c:pt idx="550">
                  <c:v>3.4100000000000423</c:v>
                </c:pt>
                <c:pt idx="551">
                  <c:v>3.4162000000000425</c:v>
                </c:pt>
                <c:pt idx="552">
                  <c:v>3.4224000000000427</c:v>
                </c:pt>
                <c:pt idx="553">
                  <c:v>3.4286000000000429</c:v>
                </c:pt>
                <c:pt idx="554">
                  <c:v>3.4348000000000432</c:v>
                </c:pt>
                <c:pt idx="555">
                  <c:v>3.4410000000000434</c:v>
                </c:pt>
                <c:pt idx="556">
                  <c:v>3.4472000000000436</c:v>
                </c:pt>
                <c:pt idx="557">
                  <c:v>3.4534000000000438</c:v>
                </c:pt>
                <c:pt idx="558">
                  <c:v>3.459600000000044</c:v>
                </c:pt>
                <c:pt idx="559">
                  <c:v>3.4658000000000442</c:v>
                </c:pt>
                <c:pt idx="560">
                  <c:v>3.4720000000000444</c:v>
                </c:pt>
                <c:pt idx="561">
                  <c:v>3.4782000000000446</c:v>
                </c:pt>
                <c:pt idx="562">
                  <c:v>3.4844000000000448</c:v>
                </c:pt>
                <c:pt idx="563">
                  <c:v>3.490600000000045</c:v>
                </c:pt>
                <c:pt idx="564">
                  <c:v>3.4968000000000452</c:v>
                </c:pt>
                <c:pt idx="565">
                  <c:v>3.5030000000000454</c:v>
                </c:pt>
                <c:pt idx="566">
                  <c:v>3.5092000000000456</c:v>
                </c:pt>
                <c:pt idx="567">
                  <c:v>3.5154000000000458</c:v>
                </c:pt>
                <c:pt idx="568">
                  <c:v>3.521600000000046</c:v>
                </c:pt>
                <c:pt idx="569">
                  <c:v>3.5278000000000462</c:v>
                </c:pt>
                <c:pt idx="570">
                  <c:v>3.5340000000000464</c:v>
                </c:pt>
                <c:pt idx="571">
                  <c:v>3.5402000000000466</c:v>
                </c:pt>
                <c:pt idx="572">
                  <c:v>3.5464000000000468</c:v>
                </c:pt>
                <c:pt idx="573">
                  <c:v>3.5526000000000471</c:v>
                </c:pt>
                <c:pt idx="574">
                  <c:v>3.5588000000000473</c:v>
                </c:pt>
                <c:pt idx="575">
                  <c:v>3.5650000000000475</c:v>
                </c:pt>
                <c:pt idx="576">
                  <c:v>3.5712000000000477</c:v>
                </c:pt>
                <c:pt idx="577">
                  <c:v>3.5774000000000479</c:v>
                </c:pt>
                <c:pt idx="578">
                  <c:v>3.5836000000000481</c:v>
                </c:pt>
                <c:pt idx="579">
                  <c:v>3.5898000000000483</c:v>
                </c:pt>
                <c:pt idx="580">
                  <c:v>3.5960000000000485</c:v>
                </c:pt>
                <c:pt idx="581">
                  <c:v>3.6022000000000487</c:v>
                </c:pt>
                <c:pt idx="582">
                  <c:v>3.6084000000000489</c:v>
                </c:pt>
                <c:pt idx="583">
                  <c:v>3.6146000000000491</c:v>
                </c:pt>
                <c:pt idx="584">
                  <c:v>3.6208000000000493</c:v>
                </c:pt>
                <c:pt idx="585">
                  <c:v>3.6270000000000495</c:v>
                </c:pt>
                <c:pt idx="586">
                  <c:v>3.6332000000000497</c:v>
                </c:pt>
                <c:pt idx="587">
                  <c:v>3.6394000000000499</c:v>
                </c:pt>
                <c:pt idx="588">
                  <c:v>3.6456000000000501</c:v>
                </c:pt>
                <c:pt idx="589">
                  <c:v>3.6518000000000503</c:v>
                </c:pt>
                <c:pt idx="590">
                  <c:v>3.6580000000000505</c:v>
                </c:pt>
                <c:pt idx="591">
                  <c:v>3.6642000000000507</c:v>
                </c:pt>
                <c:pt idx="592">
                  <c:v>3.670400000000051</c:v>
                </c:pt>
                <c:pt idx="593">
                  <c:v>3.6766000000000512</c:v>
                </c:pt>
                <c:pt idx="594">
                  <c:v>3.6828000000000514</c:v>
                </c:pt>
                <c:pt idx="595">
                  <c:v>3.6890000000000516</c:v>
                </c:pt>
                <c:pt idx="596">
                  <c:v>3.6952000000000518</c:v>
                </c:pt>
                <c:pt idx="597">
                  <c:v>3.701400000000052</c:v>
                </c:pt>
                <c:pt idx="598">
                  <c:v>3.7076000000000522</c:v>
                </c:pt>
                <c:pt idx="599">
                  <c:v>3.7138000000000524</c:v>
                </c:pt>
                <c:pt idx="600">
                  <c:v>3.7200000000000526</c:v>
                </c:pt>
                <c:pt idx="601">
                  <c:v>3.7262000000000528</c:v>
                </c:pt>
                <c:pt idx="602">
                  <c:v>3.732400000000053</c:v>
                </c:pt>
                <c:pt idx="603">
                  <c:v>3.7386000000000532</c:v>
                </c:pt>
                <c:pt idx="604">
                  <c:v>3.7448000000000534</c:v>
                </c:pt>
                <c:pt idx="605">
                  <c:v>3.7510000000000536</c:v>
                </c:pt>
                <c:pt idx="606">
                  <c:v>3.7572000000000538</c:v>
                </c:pt>
                <c:pt idx="607">
                  <c:v>3.763400000000054</c:v>
                </c:pt>
                <c:pt idx="608">
                  <c:v>3.7696000000000542</c:v>
                </c:pt>
                <c:pt idx="609">
                  <c:v>3.7758000000000544</c:v>
                </c:pt>
                <c:pt idx="610">
                  <c:v>3.7820000000000547</c:v>
                </c:pt>
                <c:pt idx="611">
                  <c:v>3.7882000000000549</c:v>
                </c:pt>
                <c:pt idx="612">
                  <c:v>3.7944000000000551</c:v>
                </c:pt>
                <c:pt idx="613">
                  <c:v>3.8006000000000553</c:v>
                </c:pt>
                <c:pt idx="614">
                  <c:v>3.8068000000000555</c:v>
                </c:pt>
                <c:pt idx="615">
                  <c:v>3.8130000000000557</c:v>
                </c:pt>
                <c:pt idx="616">
                  <c:v>3.8192000000000559</c:v>
                </c:pt>
                <c:pt idx="617">
                  <c:v>3.8254000000000561</c:v>
                </c:pt>
                <c:pt idx="618">
                  <c:v>3.8316000000000563</c:v>
                </c:pt>
                <c:pt idx="619">
                  <c:v>3.8378000000000565</c:v>
                </c:pt>
                <c:pt idx="620">
                  <c:v>3.8440000000000567</c:v>
                </c:pt>
                <c:pt idx="621">
                  <c:v>3.8502000000000569</c:v>
                </c:pt>
                <c:pt idx="622">
                  <c:v>3.8564000000000571</c:v>
                </c:pt>
                <c:pt idx="623">
                  <c:v>3.8626000000000573</c:v>
                </c:pt>
                <c:pt idx="624">
                  <c:v>3.8688000000000575</c:v>
                </c:pt>
                <c:pt idx="625">
                  <c:v>3.8750000000000577</c:v>
                </c:pt>
                <c:pt idx="626">
                  <c:v>3.8812000000000579</c:v>
                </c:pt>
                <c:pt idx="627">
                  <c:v>3.8874000000000581</c:v>
                </c:pt>
                <c:pt idx="628">
                  <c:v>3.8936000000000583</c:v>
                </c:pt>
                <c:pt idx="629">
                  <c:v>3.8998000000000586</c:v>
                </c:pt>
                <c:pt idx="630">
                  <c:v>3.9060000000000588</c:v>
                </c:pt>
                <c:pt idx="631">
                  <c:v>3.912200000000059</c:v>
                </c:pt>
                <c:pt idx="632">
                  <c:v>3.9184000000000592</c:v>
                </c:pt>
                <c:pt idx="633">
                  <c:v>3.9246000000000594</c:v>
                </c:pt>
                <c:pt idx="634">
                  <c:v>3.9308000000000596</c:v>
                </c:pt>
                <c:pt idx="635">
                  <c:v>3.9370000000000598</c:v>
                </c:pt>
                <c:pt idx="636">
                  <c:v>3.94320000000006</c:v>
                </c:pt>
                <c:pt idx="637">
                  <c:v>3.9494000000000602</c:v>
                </c:pt>
                <c:pt idx="638">
                  <c:v>3.9556000000000604</c:v>
                </c:pt>
                <c:pt idx="639">
                  <c:v>3.9618000000000606</c:v>
                </c:pt>
                <c:pt idx="640">
                  <c:v>3.9680000000000608</c:v>
                </c:pt>
                <c:pt idx="641">
                  <c:v>3.974200000000061</c:v>
                </c:pt>
                <c:pt idx="642">
                  <c:v>3.9804000000000612</c:v>
                </c:pt>
                <c:pt idx="643">
                  <c:v>3.9866000000000614</c:v>
                </c:pt>
                <c:pt idx="644">
                  <c:v>3.9928000000000616</c:v>
                </c:pt>
                <c:pt idx="645">
                  <c:v>3.9990000000000618</c:v>
                </c:pt>
                <c:pt idx="646">
                  <c:v>4.0052000000000616</c:v>
                </c:pt>
                <c:pt idx="647">
                  <c:v>4.0114000000000614</c:v>
                </c:pt>
                <c:pt idx="648">
                  <c:v>4.0176000000000611</c:v>
                </c:pt>
                <c:pt idx="649">
                  <c:v>4.0238000000000609</c:v>
                </c:pt>
                <c:pt idx="650">
                  <c:v>4.0300000000000606</c:v>
                </c:pt>
                <c:pt idx="651">
                  <c:v>4.0362000000000604</c:v>
                </c:pt>
                <c:pt idx="652">
                  <c:v>4.0424000000000602</c:v>
                </c:pt>
                <c:pt idx="653">
                  <c:v>4.0486000000000599</c:v>
                </c:pt>
                <c:pt idx="654">
                  <c:v>4.0548000000000597</c:v>
                </c:pt>
                <c:pt idx="655">
                  <c:v>4.0610000000000595</c:v>
                </c:pt>
                <c:pt idx="656">
                  <c:v>4.0672000000000592</c:v>
                </c:pt>
                <c:pt idx="657">
                  <c:v>4.073400000000059</c:v>
                </c:pt>
                <c:pt idx="658">
                  <c:v>4.0796000000000587</c:v>
                </c:pt>
                <c:pt idx="659">
                  <c:v>4.0858000000000585</c:v>
                </c:pt>
                <c:pt idx="660">
                  <c:v>4.0920000000000583</c:v>
                </c:pt>
                <c:pt idx="661">
                  <c:v>4.098200000000058</c:v>
                </c:pt>
                <c:pt idx="662">
                  <c:v>4.1044000000000578</c:v>
                </c:pt>
                <c:pt idx="663">
                  <c:v>4.1106000000000575</c:v>
                </c:pt>
                <c:pt idx="664">
                  <c:v>4.1168000000000573</c:v>
                </c:pt>
                <c:pt idx="665">
                  <c:v>4.1230000000000571</c:v>
                </c:pt>
                <c:pt idx="666">
                  <c:v>4.1292000000000568</c:v>
                </c:pt>
                <c:pt idx="667">
                  <c:v>4.1354000000000566</c:v>
                </c:pt>
                <c:pt idx="668">
                  <c:v>4.1416000000000563</c:v>
                </c:pt>
                <c:pt idx="669">
                  <c:v>4.1478000000000561</c:v>
                </c:pt>
                <c:pt idx="670">
                  <c:v>4.1540000000000559</c:v>
                </c:pt>
                <c:pt idx="671">
                  <c:v>4.1602000000000556</c:v>
                </c:pt>
                <c:pt idx="672">
                  <c:v>4.1664000000000554</c:v>
                </c:pt>
                <c:pt idx="673">
                  <c:v>4.1726000000000552</c:v>
                </c:pt>
                <c:pt idx="674">
                  <c:v>4.1788000000000549</c:v>
                </c:pt>
                <c:pt idx="675">
                  <c:v>4.1850000000000547</c:v>
                </c:pt>
                <c:pt idx="676">
                  <c:v>4.1912000000000544</c:v>
                </c:pt>
                <c:pt idx="677">
                  <c:v>4.1974000000000542</c:v>
                </c:pt>
                <c:pt idx="678">
                  <c:v>4.203600000000054</c:v>
                </c:pt>
                <c:pt idx="679">
                  <c:v>4.2098000000000537</c:v>
                </c:pt>
                <c:pt idx="680">
                  <c:v>4.2160000000000535</c:v>
                </c:pt>
                <c:pt idx="681">
                  <c:v>4.2222000000000532</c:v>
                </c:pt>
                <c:pt idx="682">
                  <c:v>4.228400000000053</c:v>
                </c:pt>
                <c:pt idx="683">
                  <c:v>4.2346000000000528</c:v>
                </c:pt>
                <c:pt idx="684">
                  <c:v>4.2408000000000525</c:v>
                </c:pt>
                <c:pt idx="685">
                  <c:v>4.2470000000000523</c:v>
                </c:pt>
                <c:pt idx="686">
                  <c:v>4.2532000000000521</c:v>
                </c:pt>
                <c:pt idx="687">
                  <c:v>4.2594000000000518</c:v>
                </c:pt>
                <c:pt idx="688">
                  <c:v>4.2656000000000516</c:v>
                </c:pt>
                <c:pt idx="689">
                  <c:v>4.2718000000000513</c:v>
                </c:pt>
                <c:pt idx="690">
                  <c:v>4.2780000000000511</c:v>
                </c:pt>
                <c:pt idx="691">
                  <c:v>4.2842000000000509</c:v>
                </c:pt>
                <c:pt idx="692">
                  <c:v>4.2904000000000506</c:v>
                </c:pt>
                <c:pt idx="693">
                  <c:v>4.2966000000000504</c:v>
                </c:pt>
                <c:pt idx="694">
                  <c:v>4.3028000000000501</c:v>
                </c:pt>
                <c:pt idx="695">
                  <c:v>4.3090000000000499</c:v>
                </c:pt>
                <c:pt idx="696">
                  <c:v>4.3152000000000497</c:v>
                </c:pt>
                <c:pt idx="697">
                  <c:v>4.3214000000000494</c:v>
                </c:pt>
                <c:pt idx="698">
                  <c:v>4.3276000000000492</c:v>
                </c:pt>
                <c:pt idx="699">
                  <c:v>4.3338000000000489</c:v>
                </c:pt>
                <c:pt idx="700">
                  <c:v>4.3400000000000487</c:v>
                </c:pt>
                <c:pt idx="701">
                  <c:v>4.3462000000000485</c:v>
                </c:pt>
                <c:pt idx="702">
                  <c:v>4.3524000000000482</c:v>
                </c:pt>
                <c:pt idx="703">
                  <c:v>4.358600000000048</c:v>
                </c:pt>
                <c:pt idx="704">
                  <c:v>4.3648000000000478</c:v>
                </c:pt>
                <c:pt idx="705">
                  <c:v>4.3710000000000475</c:v>
                </c:pt>
                <c:pt idx="706">
                  <c:v>4.3772000000000473</c:v>
                </c:pt>
                <c:pt idx="707">
                  <c:v>4.383400000000047</c:v>
                </c:pt>
                <c:pt idx="708">
                  <c:v>4.3896000000000468</c:v>
                </c:pt>
                <c:pt idx="709">
                  <c:v>4.3958000000000466</c:v>
                </c:pt>
                <c:pt idx="710">
                  <c:v>4.4020000000000463</c:v>
                </c:pt>
                <c:pt idx="711">
                  <c:v>4.4082000000000461</c:v>
                </c:pt>
                <c:pt idx="712">
                  <c:v>4.4144000000000458</c:v>
                </c:pt>
                <c:pt idx="713">
                  <c:v>4.4206000000000456</c:v>
                </c:pt>
                <c:pt idx="714">
                  <c:v>4.4268000000000454</c:v>
                </c:pt>
                <c:pt idx="715">
                  <c:v>4.4330000000000451</c:v>
                </c:pt>
                <c:pt idx="716">
                  <c:v>4.4392000000000449</c:v>
                </c:pt>
                <c:pt idx="717">
                  <c:v>4.4454000000000446</c:v>
                </c:pt>
                <c:pt idx="718">
                  <c:v>4.4516000000000444</c:v>
                </c:pt>
                <c:pt idx="719">
                  <c:v>4.4578000000000442</c:v>
                </c:pt>
                <c:pt idx="720">
                  <c:v>4.4640000000000439</c:v>
                </c:pt>
                <c:pt idx="721">
                  <c:v>4.4702000000000437</c:v>
                </c:pt>
                <c:pt idx="722">
                  <c:v>4.4764000000000435</c:v>
                </c:pt>
                <c:pt idx="723">
                  <c:v>4.4826000000000432</c:v>
                </c:pt>
                <c:pt idx="724">
                  <c:v>4.488800000000043</c:v>
                </c:pt>
                <c:pt idx="725">
                  <c:v>4.4950000000000427</c:v>
                </c:pt>
                <c:pt idx="726">
                  <c:v>4.5012000000000425</c:v>
                </c:pt>
                <c:pt idx="727">
                  <c:v>4.5074000000000423</c:v>
                </c:pt>
                <c:pt idx="728">
                  <c:v>4.513600000000042</c:v>
                </c:pt>
                <c:pt idx="729">
                  <c:v>4.5198000000000418</c:v>
                </c:pt>
                <c:pt idx="730">
                  <c:v>4.5260000000000415</c:v>
                </c:pt>
                <c:pt idx="731">
                  <c:v>4.5322000000000413</c:v>
                </c:pt>
                <c:pt idx="732">
                  <c:v>4.5384000000000411</c:v>
                </c:pt>
                <c:pt idx="733">
                  <c:v>4.5446000000000408</c:v>
                </c:pt>
                <c:pt idx="734">
                  <c:v>4.5508000000000406</c:v>
                </c:pt>
                <c:pt idx="735">
                  <c:v>4.5570000000000404</c:v>
                </c:pt>
                <c:pt idx="736">
                  <c:v>4.5632000000000401</c:v>
                </c:pt>
                <c:pt idx="737">
                  <c:v>4.5694000000000399</c:v>
                </c:pt>
                <c:pt idx="738">
                  <c:v>4.5756000000000396</c:v>
                </c:pt>
                <c:pt idx="739">
                  <c:v>4.5818000000000394</c:v>
                </c:pt>
                <c:pt idx="740">
                  <c:v>4.5880000000000392</c:v>
                </c:pt>
                <c:pt idx="741">
                  <c:v>4.5942000000000389</c:v>
                </c:pt>
                <c:pt idx="742">
                  <c:v>4.6004000000000387</c:v>
                </c:pt>
                <c:pt idx="743">
                  <c:v>4.6066000000000384</c:v>
                </c:pt>
                <c:pt idx="744">
                  <c:v>4.6128000000000382</c:v>
                </c:pt>
                <c:pt idx="745">
                  <c:v>4.619000000000038</c:v>
                </c:pt>
                <c:pt idx="746">
                  <c:v>4.6252000000000377</c:v>
                </c:pt>
                <c:pt idx="747">
                  <c:v>4.6314000000000375</c:v>
                </c:pt>
                <c:pt idx="748">
                  <c:v>4.6376000000000372</c:v>
                </c:pt>
                <c:pt idx="749">
                  <c:v>4.643800000000037</c:v>
                </c:pt>
                <c:pt idx="750">
                  <c:v>4.6500000000000368</c:v>
                </c:pt>
                <c:pt idx="751">
                  <c:v>4.6562000000000365</c:v>
                </c:pt>
                <c:pt idx="752">
                  <c:v>4.6624000000000363</c:v>
                </c:pt>
                <c:pt idx="753">
                  <c:v>4.6686000000000361</c:v>
                </c:pt>
                <c:pt idx="754">
                  <c:v>4.6748000000000358</c:v>
                </c:pt>
                <c:pt idx="755">
                  <c:v>4.6810000000000356</c:v>
                </c:pt>
                <c:pt idx="756">
                  <c:v>4.6872000000000353</c:v>
                </c:pt>
                <c:pt idx="757">
                  <c:v>4.6934000000000351</c:v>
                </c:pt>
                <c:pt idx="758">
                  <c:v>4.6996000000000349</c:v>
                </c:pt>
                <c:pt idx="759">
                  <c:v>4.7058000000000346</c:v>
                </c:pt>
                <c:pt idx="760">
                  <c:v>4.7120000000000344</c:v>
                </c:pt>
                <c:pt idx="761">
                  <c:v>4.7182000000000341</c:v>
                </c:pt>
                <c:pt idx="762">
                  <c:v>4.7244000000000339</c:v>
                </c:pt>
                <c:pt idx="763">
                  <c:v>4.7306000000000337</c:v>
                </c:pt>
                <c:pt idx="764">
                  <c:v>4.7368000000000334</c:v>
                </c:pt>
                <c:pt idx="765">
                  <c:v>4.7430000000000332</c:v>
                </c:pt>
                <c:pt idx="766">
                  <c:v>4.749200000000033</c:v>
                </c:pt>
                <c:pt idx="767">
                  <c:v>4.7554000000000327</c:v>
                </c:pt>
                <c:pt idx="768">
                  <c:v>4.7616000000000325</c:v>
                </c:pt>
                <c:pt idx="769">
                  <c:v>4.7678000000000322</c:v>
                </c:pt>
                <c:pt idx="770">
                  <c:v>4.774000000000032</c:v>
                </c:pt>
                <c:pt idx="771">
                  <c:v>4.7802000000000318</c:v>
                </c:pt>
                <c:pt idx="772">
                  <c:v>4.7864000000000315</c:v>
                </c:pt>
                <c:pt idx="773">
                  <c:v>4.7926000000000313</c:v>
                </c:pt>
                <c:pt idx="774">
                  <c:v>4.798800000000031</c:v>
                </c:pt>
                <c:pt idx="775">
                  <c:v>4.8050000000000308</c:v>
                </c:pt>
                <c:pt idx="776">
                  <c:v>4.8112000000000306</c:v>
                </c:pt>
                <c:pt idx="777">
                  <c:v>4.8174000000000303</c:v>
                </c:pt>
                <c:pt idx="778">
                  <c:v>4.8236000000000301</c:v>
                </c:pt>
                <c:pt idx="779">
                  <c:v>4.8298000000000298</c:v>
                </c:pt>
                <c:pt idx="780">
                  <c:v>4.8360000000000296</c:v>
                </c:pt>
                <c:pt idx="781">
                  <c:v>4.8422000000000294</c:v>
                </c:pt>
                <c:pt idx="782">
                  <c:v>4.8484000000000291</c:v>
                </c:pt>
                <c:pt idx="783">
                  <c:v>4.8546000000000289</c:v>
                </c:pt>
                <c:pt idx="784">
                  <c:v>4.8608000000000287</c:v>
                </c:pt>
                <c:pt idx="785">
                  <c:v>4.8670000000000284</c:v>
                </c:pt>
                <c:pt idx="786">
                  <c:v>4.8732000000000282</c:v>
                </c:pt>
                <c:pt idx="787">
                  <c:v>4.8794000000000279</c:v>
                </c:pt>
                <c:pt idx="788">
                  <c:v>4.8856000000000277</c:v>
                </c:pt>
                <c:pt idx="789">
                  <c:v>4.8918000000000275</c:v>
                </c:pt>
                <c:pt idx="790">
                  <c:v>4.8980000000000272</c:v>
                </c:pt>
                <c:pt idx="791">
                  <c:v>4.904200000000027</c:v>
                </c:pt>
                <c:pt idx="792">
                  <c:v>4.9104000000000267</c:v>
                </c:pt>
                <c:pt idx="793">
                  <c:v>4.9166000000000265</c:v>
                </c:pt>
                <c:pt idx="794">
                  <c:v>4.9228000000000263</c:v>
                </c:pt>
                <c:pt idx="795">
                  <c:v>4.929000000000026</c:v>
                </c:pt>
                <c:pt idx="796">
                  <c:v>4.9352000000000258</c:v>
                </c:pt>
                <c:pt idx="797">
                  <c:v>4.9414000000000255</c:v>
                </c:pt>
                <c:pt idx="798">
                  <c:v>4.9476000000000253</c:v>
                </c:pt>
                <c:pt idx="799">
                  <c:v>4.9538000000000251</c:v>
                </c:pt>
                <c:pt idx="800">
                  <c:v>4.9600000000000248</c:v>
                </c:pt>
                <c:pt idx="801">
                  <c:v>4.9662000000000246</c:v>
                </c:pt>
                <c:pt idx="802">
                  <c:v>4.9724000000000244</c:v>
                </c:pt>
                <c:pt idx="803">
                  <c:v>4.9786000000000241</c:v>
                </c:pt>
                <c:pt idx="804">
                  <c:v>4.9848000000000239</c:v>
                </c:pt>
                <c:pt idx="805">
                  <c:v>4.9910000000000236</c:v>
                </c:pt>
                <c:pt idx="806">
                  <c:v>4.9972000000000234</c:v>
                </c:pt>
                <c:pt idx="807">
                  <c:v>5.0034000000000232</c:v>
                </c:pt>
                <c:pt idx="808">
                  <c:v>5.0096000000000229</c:v>
                </c:pt>
                <c:pt idx="809">
                  <c:v>5.0158000000000227</c:v>
                </c:pt>
                <c:pt idx="810">
                  <c:v>5.0220000000000224</c:v>
                </c:pt>
                <c:pt idx="811">
                  <c:v>5.0282000000000222</c:v>
                </c:pt>
                <c:pt idx="812">
                  <c:v>5.034400000000022</c:v>
                </c:pt>
                <c:pt idx="813">
                  <c:v>5.0406000000000217</c:v>
                </c:pt>
                <c:pt idx="814">
                  <c:v>5.0468000000000215</c:v>
                </c:pt>
                <c:pt idx="815">
                  <c:v>5.0530000000000213</c:v>
                </c:pt>
                <c:pt idx="816">
                  <c:v>5.059200000000021</c:v>
                </c:pt>
                <c:pt idx="817">
                  <c:v>5.0654000000000208</c:v>
                </c:pt>
                <c:pt idx="818">
                  <c:v>5.0716000000000205</c:v>
                </c:pt>
                <c:pt idx="819">
                  <c:v>5.0778000000000203</c:v>
                </c:pt>
                <c:pt idx="820">
                  <c:v>5.0840000000000201</c:v>
                </c:pt>
                <c:pt idx="821">
                  <c:v>5.0902000000000198</c:v>
                </c:pt>
                <c:pt idx="822">
                  <c:v>5.0964000000000196</c:v>
                </c:pt>
                <c:pt idx="823">
                  <c:v>5.1026000000000193</c:v>
                </c:pt>
                <c:pt idx="824">
                  <c:v>5.1088000000000191</c:v>
                </c:pt>
                <c:pt idx="825">
                  <c:v>5.1150000000000189</c:v>
                </c:pt>
                <c:pt idx="826">
                  <c:v>5.1212000000000186</c:v>
                </c:pt>
                <c:pt idx="827">
                  <c:v>5.1274000000000184</c:v>
                </c:pt>
                <c:pt idx="828">
                  <c:v>5.1336000000000181</c:v>
                </c:pt>
                <c:pt idx="829">
                  <c:v>5.1398000000000179</c:v>
                </c:pt>
                <c:pt idx="830">
                  <c:v>5.1460000000000177</c:v>
                </c:pt>
                <c:pt idx="831">
                  <c:v>5.1522000000000174</c:v>
                </c:pt>
                <c:pt idx="832">
                  <c:v>5.1584000000000172</c:v>
                </c:pt>
                <c:pt idx="833">
                  <c:v>5.164600000000017</c:v>
                </c:pt>
                <c:pt idx="834">
                  <c:v>5.1708000000000167</c:v>
                </c:pt>
                <c:pt idx="835">
                  <c:v>5.1770000000000165</c:v>
                </c:pt>
                <c:pt idx="836">
                  <c:v>5.1832000000000162</c:v>
                </c:pt>
                <c:pt idx="837">
                  <c:v>5.189400000000016</c:v>
                </c:pt>
                <c:pt idx="838">
                  <c:v>5.1956000000000158</c:v>
                </c:pt>
                <c:pt idx="839">
                  <c:v>5.2018000000000155</c:v>
                </c:pt>
                <c:pt idx="840">
                  <c:v>5.2080000000000153</c:v>
                </c:pt>
                <c:pt idx="841">
                  <c:v>5.214200000000015</c:v>
                </c:pt>
                <c:pt idx="842">
                  <c:v>5.2204000000000148</c:v>
                </c:pt>
                <c:pt idx="843">
                  <c:v>5.2266000000000146</c:v>
                </c:pt>
                <c:pt idx="844">
                  <c:v>5.2328000000000143</c:v>
                </c:pt>
                <c:pt idx="845">
                  <c:v>5.2390000000000141</c:v>
                </c:pt>
                <c:pt idx="846">
                  <c:v>5.2452000000000139</c:v>
                </c:pt>
                <c:pt idx="847">
                  <c:v>5.2514000000000136</c:v>
                </c:pt>
                <c:pt idx="848">
                  <c:v>5.2576000000000134</c:v>
                </c:pt>
                <c:pt idx="849">
                  <c:v>5.2638000000000131</c:v>
                </c:pt>
                <c:pt idx="850">
                  <c:v>5.2700000000000129</c:v>
                </c:pt>
                <c:pt idx="851">
                  <c:v>5.2762000000000127</c:v>
                </c:pt>
                <c:pt idx="852">
                  <c:v>5.2824000000000124</c:v>
                </c:pt>
                <c:pt idx="853">
                  <c:v>5.2886000000000122</c:v>
                </c:pt>
                <c:pt idx="854">
                  <c:v>5.2948000000000119</c:v>
                </c:pt>
                <c:pt idx="855">
                  <c:v>5.3010000000000117</c:v>
                </c:pt>
                <c:pt idx="856">
                  <c:v>5.3072000000000115</c:v>
                </c:pt>
                <c:pt idx="857">
                  <c:v>5.3134000000000112</c:v>
                </c:pt>
                <c:pt idx="858">
                  <c:v>5.319600000000011</c:v>
                </c:pt>
                <c:pt idx="859">
                  <c:v>5.3258000000000107</c:v>
                </c:pt>
                <c:pt idx="860">
                  <c:v>5.3320000000000105</c:v>
                </c:pt>
                <c:pt idx="861">
                  <c:v>5.3382000000000103</c:v>
                </c:pt>
                <c:pt idx="862">
                  <c:v>5.34440000000001</c:v>
                </c:pt>
                <c:pt idx="863">
                  <c:v>5.3506000000000098</c:v>
                </c:pt>
                <c:pt idx="864">
                  <c:v>5.3568000000000096</c:v>
                </c:pt>
                <c:pt idx="865">
                  <c:v>5.3630000000000093</c:v>
                </c:pt>
                <c:pt idx="866">
                  <c:v>5.3692000000000091</c:v>
                </c:pt>
                <c:pt idx="867">
                  <c:v>5.3754000000000088</c:v>
                </c:pt>
                <c:pt idx="868">
                  <c:v>5.3816000000000086</c:v>
                </c:pt>
                <c:pt idx="869">
                  <c:v>5.3878000000000084</c:v>
                </c:pt>
                <c:pt idx="870">
                  <c:v>5.3940000000000081</c:v>
                </c:pt>
                <c:pt idx="871">
                  <c:v>5.4002000000000079</c:v>
                </c:pt>
                <c:pt idx="872">
                  <c:v>5.4064000000000076</c:v>
                </c:pt>
                <c:pt idx="873">
                  <c:v>5.4126000000000074</c:v>
                </c:pt>
                <c:pt idx="874">
                  <c:v>5.4188000000000072</c:v>
                </c:pt>
                <c:pt idx="875">
                  <c:v>5.4250000000000069</c:v>
                </c:pt>
                <c:pt idx="876">
                  <c:v>5.4312000000000067</c:v>
                </c:pt>
                <c:pt idx="877">
                  <c:v>5.4374000000000065</c:v>
                </c:pt>
                <c:pt idx="878">
                  <c:v>5.4436000000000062</c:v>
                </c:pt>
                <c:pt idx="879">
                  <c:v>5.449800000000006</c:v>
                </c:pt>
                <c:pt idx="880">
                  <c:v>5.4560000000000057</c:v>
                </c:pt>
                <c:pt idx="881">
                  <c:v>5.4622000000000055</c:v>
                </c:pt>
                <c:pt idx="882">
                  <c:v>5.4684000000000053</c:v>
                </c:pt>
                <c:pt idx="883">
                  <c:v>5.474600000000005</c:v>
                </c:pt>
                <c:pt idx="884">
                  <c:v>5.4808000000000048</c:v>
                </c:pt>
                <c:pt idx="885">
                  <c:v>5.4870000000000045</c:v>
                </c:pt>
                <c:pt idx="886">
                  <c:v>5.4932000000000043</c:v>
                </c:pt>
                <c:pt idx="887">
                  <c:v>5.4994000000000041</c:v>
                </c:pt>
                <c:pt idx="888">
                  <c:v>5.5056000000000038</c:v>
                </c:pt>
                <c:pt idx="889">
                  <c:v>5.5118000000000036</c:v>
                </c:pt>
                <c:pt idx="890">
                  <c:v>5.5180000000000033</c:v>
                </c:pt>
                <c:pt idx="891">
                  <c:v>5.5242000000000031</c:v>
                </c:pt>
                <c:pt idx="892">
                  <c:v>5.5304000000000029</c:v>
                </c:pt>
                <c:pt idx="893">
                  <c:v>5.5366000000000026</c:v>
                </c:pt>
                <c:pt idx="894">
                  <c:v>5.5428000000000024</c:v>
                </c:pt>
                <c:pt idx="895">
                  <c:v>5.5490000000000022</c:v>
                </c:pt>
                <c:pt idx="896">
                  <c:v>5.5552000000000019</c:v>
                </c:pt>
                <c:pt idx="897">
                  <c:v>5.5614000000000017</c:v>
                </c:pt>
                <c:pt idx="898">
                  <c:v>5.5676000000000014</c:v>
                </c:pt>
                <c:pt idx="899">
                  <c:v>5.5738000000000012</c:v>
                </c:pt>
                <c:pt idx="900">
                  <c:v>5.580000000000001</c:v>
                </c:pt>
                <c:pt idx="901">
                  <c:v>5.5862000000000007</c:v>
                </c:pt>
                <c:pt idx="902">
                  <c:v>5.5924000000000005</c:v>
                </c:pt>
                <c:pt idx="903">
                  <c:v>5.5986000000000002</c:v>
                </c:pt>
                <c:pt idx="904">
                  <c:v>5.6048</c:v>
                </c:pt>
                <c:pt idx="905">
                  <c:v>5.6109999999999998</c:v>
                </c:pt>
                <c:pt idx="906">
                  <c:v>5.6171999999999995</c:v>
                </c:pt>
                <c:pt idx="907">
                  <c:v>5.6233999999999993</c:v>
                </c:pt>
                <c:pt idx="908">
                  <c:v>5.629599999999999</c:v>
                </c:pt>
                <c:pt idx="909">
                  <c:v>5.6357999999999988</c:v>
                </c:pt>
                <c:pt idx="910">
                  <c:v>5.6419999999999986</c:v>
                </c:pt>
                <c:pt idx="911">
                  <c:v>5.6481999999999983</c:v>
                </c:pt>
                <c:pt idx="912">
                  <c:v>5.6543999999999981</c:v>
                </c:pt>
                <c:pt idx="913">
                  <c:v>5.6605999999999979</c:v>
                </c:pt>
                <c:pt idx="914">
                  <c:v>5.6667999999999976</c:v>
                </c:pt>
                <c:pt idx="915">
                  <c:v>5.6729999999999974</c:v>
                </c:pt>
                <c:pt idx="916">
                  <c:v>5.6791999999999971</c:v>
                </c:pt>
                <c:pt idx="917">
                  <c:v>5.6853999999999969</c:v>
                </c:pt>
                <c:pt idx="918">
                  <c:v>5.6915999999999967</c:v>
                </c:pt>
                <c:pt idx="919">
                  <c:v>5.6977999999999964</c:v>
                </c:pt>
                <c:pt idx="920">
                  <c:v>5.7039999999999962</c:v>
                </c:pt>
                <c:pt idx="921">
                  <c:v>5.7101999999999959</c:v>
                </c:pt>
                <c:pt idx="922">
                  <c:v>5.7163999999999957</c:v>
                </c:pt>
                <c:pt idx="923">
                  <c:v>5.7225999999999955</c:v>
                </c:pt>
                <c:pt idx="924">
                  <c:v>5.7287999999999952</c:v>
                </c:pt>
                <c:pt idx="925">
                  <c:v>5.734999999999995</c:v>
                </c:pt>
                <c:pt idx="926">
                  <c:v>5.7411999999999948</c:v>
                </c:pt>
                <c:pt idx="927">
                  <c:v>5.7473999999999945</c:v>
                </c:pt>
                <c:pt idx="928">
                  <c:v>5.7535999999999943</c:v>
                </c:pt>
                <c:pt idx="929">
                  <c:v>5.759799999999994</c:v>
                </c:pt>
                <c:pt idx="930">
                  <c:v>5.7659999999999938</c:v>
                </c:pt>
                <c:pt idx="931">
                  <c:v>5.7721999999999936</c:v>
                </c:pt>
                <c:pt idx="932">
                  <c:v>5.7783999999999933</c:v>
                </c:pt>
                <c:pt idx="933">
                  <c:v>5.7845999999999931</c:v>
                </c:pt>
                <c:pt idx="934">
                  <c:v>5.7907999999999928</c:v>
                </c:pt>
                <c:pt idx="935">
                  <c:v>5.7969999999999926</c:v>
                </c:pt>
                <c:pt idx="936">
                  <c:v>5.8031999999999924</c:v>
                </c:pt>
                <c:pt idx="937">
                  <c:v>5.8093999999999921</c:v>
                </c:pt>
                <c:pt idx="938">
                  <c:v>5.8155999999999919</c:v>
                </c:pt>
                <c:pt idx="939">
                  <c:v>5.8217999999999916</c:v>
                </c:pt>
                <c:pt idx="940">
                  <c:v>5.8279999999999914</c:v>
                </c:pt>
                <c:pt idx="941">
                  <c:v>5.8341999999999912</c:v>
                </c:pt>
                <c:pt idx="942">
                  <c:v>5.8403999999999909</c:v>
                </c:pt>
                <c:pt idx="943">
                  <c:v>5.8465999999999907</c:v>
                </c:pt>
                <c:pt idx="944">
                  <c:v>5.8527999999999905</c:v>
                </c:pt>
                <c:pt idx="945">
                  <c:v>5.8589999999999902</c:v>
                </c:pt>
                <c:pt idx="946">
                  <c:v>5.86519999999999</c:v>
                </c:pt>
                <c:pt idx="947">
                  <c:v>5.8713999999999897</c:v>
                </c:pt>
                <c:pt idx="948">
                  <c:v>5.8775999999999895</c:v>
                </c:pt>
                <c:pt idx="949">
                  <c:v>5.8837999999999893</c:v>
                </c:pt>
                <c:pt idx="950">
                  <c:v>5.889999999999989</c:v>
                </c:pt>
                <c:pt idx="951">
                  <c:v>5.8961999999999888</c:v>
                </c:pt>
                <c:pt idx="952">
                  <c:v>5.9023999999999885</c:v>
                </c:pt>
                <c:pt idx="953">
                  <c:v>5.9085999999999883</c:v>
                </c:pt>
                <c:pt idx="954">
                  <c:v>5.9147999999999881</c:v>
                </c:pt>
                <c:pt idx="955">
                  <c:v>5.9209999999999878</c:v>
                </c:pt>
                <c:pt idx="956">
                  <c:v>5.9271999999999876</c:v>
                </c:pt>
                <c:pt idx="957">
                  <c:v>5.9333999999999874</c:v>
                </c:pt>
                <c:pt idx="958">
                  <c:v>5.9395999999999871</c:v>
                </c:pt>
                <c:pt idx="959">
                  <c:v>5.9457999999999869</c:v>
                </c:pt>
                <c:pt idx="960">
                  <c:v>5.9519999999999866</c:v>
                </c:pt>
                <c:pt idx="961">
                  <c:v>5.9581999999999864</c:v>
                </c:pt>
                <c:pt idx="962">
                  <c:v>5.9643999999999862</c:v>
                </c:pt>
                <c:pt idx="963">
                  <c:v>5.9705999999999859</c:v>
                </c:pt>
                <c:pt idx="964">
                  <c:v>5.9767999999999857</c:v>
                </c:pt>
                <c:pt idx="965">
                  <c:v>5.9829999999999854</c:v>
                </c:pt>
                <c:pt idx="966">
                  <c:v>5.9891999999999852</c:v>
                </c:pt>
                <c:pt idx="967">
                  <c:v>5.995399999999985</c:v>
                </c:pt>
                <c:pt idx="968">
                  <c:v>6.0015999999999847</c:v>
                </c:pt>
                <c:pt idx="969">
                  <c:v>6.0077999999999845</c:v>
                </c:pt>
                <c:pt idx="970">
                  <c:v>6.0139999999999842</c:v>
                </c:pt>
                <c:pt idx="971">
                  <c:v>6.020199999999984</c:v>
                </c:pt>
                <c:pt idx="972">
                  <c:v>6.0263999999999838</c:v>
                </c:pt>
                <c:pt idx="973">
                  <c:v>6.0325999999999835</c:v>
                </c:pt>
                <c:pt idx="974">
                  <c:v>6.0387999999999833</c:v>
                </c:pt>
                <c:pt idx="975">
                  <c:v>6.0449999999999831</c:v>
                </c:pt>
                <c:pt idx="976">
                  <c:v>6.0511999999999828</c:v>
                </c:pt>
                <c:pt idx="977">
                  <c:v>6.0573999999999826</c:v>
                </c:pt>
                <c:pt idx="978">
                  <c:v>6.0635999999999823</c:v>
                </c:pt>
                <c:pt idx="979">
                  <c:v>6.0697999999999821</c:v>
                </c:pt>
                <c:pt idx="980">
                  <c:v>6.0759999999999819</c:v>
                </c:pt>
                <c:pt idx="981">
                  <c:v>6.0821999999999816</c:v>
                </c:pt>
                <c:pt idx="982">
                  <c:v>6.0883999999999814</c:v>
                </c:pt>
                <c:pt idx="983">
                  <c:v>6.0945999999999811</c:v>
                </c:pt>
                <c:pt idx="984">
                  <c:v>6.1007999999999809</c:v>
                </c:pt>
                <c:pt idx="985">
                  <c:v>6.1069999999999807</c:v>
                </c:pt>
                <c:pt idx="986">
                  <c:v>6.1131999999999804</c:v>
                </c:pt>
                <c:pt idx="987">
                  <c:v>6.1193999999999802</c:v>
                </c:pt>
                <c:pt idx="988">
                  <c:v>6.1255999999999799</c:v>
                </c:pt>
                <c:pt idx="989">
                  <c:v>6.1317999999999797</c:v>
                </c:pt>
                <c:pt idx="990">
                  <c:v>6.1379999999999795</c:v>
                </c:pt>
                <c:pt idx="991">
                  <c:v>6.1441999999999792</c:v>
                </c:pt>
                <c:pt idx="992">
                  <c:v>6.150399999999979</c:v>
                </c:pt>
                <c:pt idx="993">
                  <c:v>6.1565999999999788</c:v>
                </c:pt>
                <c:pt idx="994">
                  <c:v>6.1627999999999785</c:v>
                </c:pt>
                <c:pt idx="995">
                  <c:v>6.1689999999999783</c:v>
                </c:pt>
                <c:pt idx="996">
                  <c:v>6.175199999999978</c:v>
                </c:pt>
                <c:pt idx="997">
                  <c:v>6.1813999999999778</c:v>
                </c:pt>
                <c:pt idx="998">
                  <c:v>6.1875999999999776</c:v>
                </c:pt>
                <c:pt idx="999">
                  <c:v>6.1937999999999773</c:v>
                </c:pt>
                <c:pt idx="1000">
                  <c:v>6.1999999999999771</c:v>
                </c:pt>
                <c:pt idx="1001">
                  <c:v>6.2061999999999768</c:v>
                </c:pt>
                <c:pt idx="1002">
                  <c:v>6.2123999999999766</c:v>
                </c:pt>
                <c:pt idx="1003">
                  <c:v>6.2185999999999764</c:v>
                </c:pt>
                <c:pt idx="1004">
                  <c:v>6.2247999999999761</c:v>
                </c:pt>
                <c:pt idx="1005">
                  <c:v>6.2309999999999759</c:v>
                </c:pt>
                <c:pt idx="1006">
                  <c:v>6.2371999999999757</c:v>
                </c:pt>
                <c:pt idx="1007">
                  <c:v>6.2433999999999754</c:v>
                </c:pt>
                <c:pt idx="1008">
                  <c:v>6.2495999999999752</c:v>
                </c:pt>
                <c:pt idx="1009">
                  <c:v>6.2557999999999749</c:v>
                </c:pt>
                <c:pt idx="1010">
                  <c:v>6.2619999999999747</c:v>
                </c:pt>
                <c:pt idx="1011">
                  <c:v>6.2681999999999745</c:v>
                </c:pt>
                <c:pt idx="1012">
                  <c:v>6.2743999999999742</c:v>
                </c:pt>
                <c:pt idx="1013">
                  <c:v>6.280599999999974</c:v>
                </c:pt>
                <c:pt idx="1014">
                  <c:v>6.2867999999999737</c:v>
                </c:pt>
                <c:pt idx="1015">
                  <c:v>6.2929999999999735</c:v>
                </c:pt>
                <c:pt idx="1016">
                  <c:v>6.2991999999999733</c:v>
                </c:pt>
                <c:pt idx="1017">
                  <c:v>6.305399999999973</c:v>
                </c:pt>
                <c:pt idx="1018">
                  <c:v>6.3115999999999728</c:v>
                </c:pt>
                <c:pt idx="1019">
                  <c:v>6.3177999999999725</c:v>
                </c:pt>
                <c:pt idx="1020">
                  <c:v>6.3239999999999723</c:v>
                </c:pt>
                <c:pt idx="1021">
                  <c:v>6.3301999999999721</c:v>
                </c:pt>
                <c:pt idx="1022">
                  <c:v>6.3363999999999718</c:v>
                </c:pt>
                <c:pt idx="1023">
                  <c:v>6.3425999999999716</c:v>
                </c:pt>
                <c:pt idx="1024">
                  <c:v>6.3487999999999714</c:v>
                </c:pt>
                <c:pt idx="1025">
                  <c:v>6.3549999999999711</c:v>
                </c:pt>
                <c:pt idx="1026">
                  <c:v>6.3611999999999709</c:v>
                </c:pt>
                <c:pt idx="1027">
                  <c:v>6.3673999999999706</c:v>
                </c:pt>
                <c:pt idx="1028">
                  <c:v>6.3735999999999704</c:v>
                </c:pt>
                <c:pt idx="1029">
                  <c:v>6.3797999999999702</c:v>
                </c:pt>
                <c:pt idx="1030">
                  <c:v>6.3859999999999699</c:v>
                </c:pt>
                <c:pt idx="1031">
                  <c:v>6.3921999999999697</c:v>
                </c:pt>
                <c:pt idx="1032">
                  <c:v>6.3983999999999694</c:v>
                </c:pt>
                <c:pt idx="1033">
                  <c:v>6.4045999999999692</c:v>
                </c:pt>
                <c:pt idx="1034">
                  <c:v>6.410799999999969</c:v>
                </c:pt>
                <c:pt idx="1035">
                  <c:v>6.4169999999999687</c:v>
                </c:pt>
                <c:pt idx="1036">
                  <c:v>6.4231999999999685</c:v>
                </c:pt>
                <c:pt idx="1037">
                  <c:v>6.4293999999999683</c:v>
                </c:pt>
                <c:pt idx="1038">
                  <c:v>6.435599999999968</c:v>
                </c:pt>
                <c:pt idx="1039">
                  <c:v>6.4417999999999678</c:v>
                </c:pt>
                <c:pt idx="1040">
                  <c:v>6.4479999999999675</c:v>
                </c:pt>
                <c:pt idx="1041">
                  <c:v>6.4541999999999673</c:v>
                </c:pt>
                <c:pt idx="1042">
                  <c:v>6.4603999999999671</c:v>
                </c:pt>
                <c:pt idx="1043">
                  <c:v>6.4665999999999668</c:v>
                </c:pt>
                <c:pt idx="1044">
                  <c:v>6.4727999999999666</c:v>
                </c:pt>
                <c:pt idx="1045">
                  <c:v>6.4789999999999663</c:v>
                </c:pt>
                <c:pt idx="1046">
                  <c:v>6.4851999999999661</c:v>
                </c:pt>
                <c:pt idx="1047">
                  <c:v>6.4913999999999659</c:v>
                </c:pt>
                <c:pt idx="1048">
                  <c:v>6.4975999999999656</c:v>
                </c:pt>
                <c:pt idx="1049">
                  <c:v>6.5037999999999654</c:v>
                </c:pt>
                <c:pt idx="1050">
                  <c:v>6.5099999999999651</c:v>
                </c:pt>
                <c:pt idx="1051">
                  <c:v>6.5161999999999649</c:v>
                </c:pt>
                <c:pt idx="1052">
                  <c:v>6.5223999999999647</c:v>
                </c:pt>
                <c:pt idx="1053">
                  <c:v>6.5285999999999644</c:v>
                </c:pt>
                <c:pt idx="1054">
                  <c:v>6.5347999999999642</c:v>
                </c:pt>
                <c:pt idx="1055">
                  <c:v>6.540999999999964</c:v>
                </c:pt>
                <c:pt idx="1056">
                  <c:v>6.5471999999999637</c:v>
                </c:pt>
                <c:pt idx="1057">
                  <c:v>6.5533999999999635</c:v>
                </c:pt>
                <c:pt idx="1058">
                  <c:v>6.5595999999999632</c:v>
                </c:pt>
                <c:pt idx="1059">
                  <c:v>6.565799999999963</c:v>
                </c:pt>
                <c:pt idx="1060">
                  <c:v>6.5719999999999628</c:v>
                </c:pt>
                <c:pt idx="1061">
                  <c:v>6.5781999999999625</c:v>
                </c:pt>
                <c:pt idx="1062">
                  <c:v>6.5843999999999623</c:v>
                </c:pt>
                <c:pt idx="1063">
                  <c:v>6.590599999999962</c:v>
                </c:pt>
                <c:pt idx="1064">
                  <c:v>6.5967999999999618</c:v>
                </c:pt>
                <c:pt idx="1065">
                  <c:v>6.6029999999999616</c:v>
                </c:pt>
                <c:pt idx="1066">
                  <c:v>6.6091999999999613</c:v>
                </c:pt>
                <c:pt idx="1067">
                  <c:v>6.6153999999999611</c:v>
                </c:pt>
                <c:pt idx="1068">
                  <c:v>6.6215999999999609</c:v>
                </c:pt>
                <c:pt idx="1069">
                  <c:v>6.6277999999999606</c:v>
                </c:pt>
                <c:pt idx="1070">
                  <c:v>6.6339999999999604</c:v>
                </c:pt>
                <c:pt idx="1071">
                  <c:v>6.6401999999999601</c:v>
                </c:pt>
                <c:pt idx="1072">
                  <c:v>6.6463999999999599</c:v>
                </c:pt>
                <c:pt idx="1073">
                  <c:v>6.6525999999999597</c:v>
                </c:pt>
                <c:pt idx="1074">
                  <c:v>6.6587999999999594</c:v>
                </c:pt>
                <c:pt idx="1075">
                  <c:v>6.6649999999999592</c:v>
                </c:pt>
                <c:pt idx="1076">
                  <c:v>6.6711999999999589</c:v>
                </c:pt>
                <c:pt idx="1077">
                  <c:v>6.6773999999999587</c:v>
                </c:pt>
                <c:pt idx="1078">
                  <c:v>6.6835999999999585</c:v>
                </c:pt>
                <c:pt idx="1079">
                  <c:v>6.6897999999999582</c:v>
                </c:pt>
                <c:pt idx="1080">
                  <c:v>6.695999999999958</c:v>
                </c:pt>
                <c:pt idx="1081">
                  <c:v>6.7021999999999577</c:v>
                </c:pt>
                <c:pt idx="1082">
                  <c:v>6.7083999999999575</c:v>
                </c:pt>
                <c:pt idx="1083">
                  <c:v>6.7145999999999573</c:v>
                </c:pt>
                <c:pt idx="1084">
                  <c:v>6.720799999999957</c:v>
                </c:pt>
                <c:pt idx="1085">
                  <c:v>6.7269999999999568</c:v>
                </c:pt>
                <c:pt idx="1086">
                  <c:v>6.7331999999999566</c:v>
                </c:pt>
                <c:pt idx="1087">
                  <c:v>6.7393999999999563</c:v>
                </c:pt>
                <c:pt idx="1088">
                  <c:v>6.7455999999999561</c:v>
                </c:pt>
                <c:pt idx="1089">
                  <c:v>6.7517999999999558</c:v>
                </c:pt>
                <c:pt idx="1090">
                  <c:v>6.7579999999999556</c:v>
                </c:pt>
                <c:pt idx="1091">
                  <c:v>6.7641999999999554</c:v>
                </c:pt>
                <c:pt idx="1092">
                  <c:v>6.7703999999999551</c:v>
                </c:pt>
                <c:pt idx="1093">
                  <c:v>6.7765999999999549</c:v>
                </c:pt>
                <c:pt idx="1094">
                  <c:v>6.7827999999999546</c:v>
                </c:pt>
                <c:pt idx="1095">
                  <c:v>6.7889999999999544</c:v>
                </c:pt>
                <c:pt idx="1096">
                  <c:v>6.7951999999999542</c:v>
                </c:pt>
                <c:pt idx="1097">
                  <c:v>6.8013999999999539</c:v>
                </c:pt>
                <c:pt idx="1098">
                  <c:v>6.8075999999999537</c:v>
                </c:pt>
                <c:pt idx="1099">
                  <c:v>6.8137999999999534</c:v>
                </c:pt>
                <c:pt idx="1100">
                  <c:v>6.8199999999999532</c:v>
                </c:pt>
                <c:pt idx="1101">
                  <c:v>6.826199999999953</c:v>
                </c:pt>
                <c:pt idx="1102">
                  <c:v>6.8323999999999527</c:v>
                </c:pt>
                <c:pt idx="1103">
                  <c:v>6.8385999999999525</c:v>
                </c:pt>
                <c:pt idx="1104">
                  <c:v>6.8447999999999523</c:v>
                </c:pt>
                <c:pt idx="1105">
                  <c:v>6.850999999999952</c:v>
                </c:pt>
                <c:pt idx="1106">
                  <c:v>6.8571999999999518</c:v>
                </c:pt>
                <c:pt idx="1107">
                  <c:v>6.8633999999999515</c:v>
                </c:pt>
                <c:pt idx="1108">
                  <c:v>6.8695999999999513</c:v>
                </c:pt>
                <c:pt idx="1109">
                  <c:v>6.8757999999999511</c:v>
                </c:pt>
                <c:pt idx="1110">
                  <c:v>6.8819999999999508</c:v>
                </c:pt>
                <c:pt idx="1111">
                  <c:v>6.8881999999999506</c:v>
                </c:pt>
                <c:pt idx="1112">
                  <c:v>6.8943999999999503</c:v>
                </c:pt>
                <c:pt idx="1113">
                  <c:v>6.9005999999999501</c:v>
                </c:pt>
                <c:pt idx="1114">
                  <c:v>6.9067999999999499</c:v>
                </c:pt>
                <c:pt idx="1115">
                  <c:v>6.9129999999999496</c:v>
                </c:pt>
                <c:pt idx="1116">
                  <c:v>6.9191999999999494</c:v>
                </c:pt>
                <c:pt idx="1117">
                  <c:v>6.9253999999999492</c:v>
                </c:pt>
                <c:pt idx="1118">
                  <c:v>6.9315999999999489</c:v>
                </c:pt>
                <c:pt idx="1119">
                  <c:v>6.9377999999999487</c:v>
                </c:pt>
                <c:pt idx="1120">
                  <c:v>6.9439999999999484</c:v>
                </c:pt>
                <c:pt idx="1121">
                  <c:v>6.9501999999999482</c:v>
                </c:pt>
                <c:pt idx="1122">
                  <c:v>6.956399999999948</c:v>
                </c:pt>
                <c:pt idx="1123">
                  <c:v>6.9625999999999477</c:v>
                </c:pt>
                <c:pt idx="1124">
                  <c:v>6.9687999999999475</c:v>
                </c:pt>
                <c:pt idx="1125">
                  <c:v>6.9749999999999472</c:v>
                </c:pt>
                <c:pt idx="1126">
                  <c:v>6.981199999999947</c:v>
                </c:pt>
                <c:pt idx="1127">
                  <c:v>6.9873999999999468</c:v>
                </c:pt>
                <c:pt idx="1128">
                  <c:v>6.9935999999999465</c:v>
                </c:pt>
                <c:pt idx="1129">
                  <c:v>6.9997999999999463</c:v>
                </c:pt>
                <c:pt idx="1130">
                  <c:v>7.005999999999946</c:v>
                </c:pt>
                <c:pt idx="1131">
                  <c:v>7.0121999999999458</c:v>
                </c:pt>
                <c:pt idx="1132">
                  <c:v>7.0183999999999456</c:v>
                </c:pt>
                <c:pt idx="1133">
                  <c:v>7.0245999999999453</c:v>
                </c:pt>
                <c:pt idx="1134">
                  <c:v>7.0307999999999451</c:v>
                </c:pt>
                <c:pt idx="1135">
                  <c:v>7.0369999999999449</c:v>
                </c:pt>
                <c:pt idx="1136">
                  <c:v>7.0431999999999446</c:v>
                </c:pt>
                <c:pt idx="1137">
                  <c:v>7.0493999999999444</c:v>
                </c:pt>
                <c:pt idx="1138">
                  <c:v>7.0555999999999441</c:v>
                </c:pt>
                <c:pt idx="1139">
                  <c:v>7.0617999999999439</c:v>
                </c:pt>
                <c:pt idx="1140">
                  <c:v>7.0679999999999437</c:v>
                </c:pt>
                <c:pt idx="1141">
                  <c:v>7.0741999999999434</c:v>
                </c:pt>
                <c:pt idx="1142">
                  <c:v>7.0803999999999432</c:v>
                </c:pt>
                <c:pt idx="1143">
                  <c:v>7.0865999999999429</c:v>
                </c:pt>
                <c:pt idx="1144">
                  <c:v>7.0927999999999427</c:v>
                </c:pt>
                <c:pt idx="1145">
                  <c:v>7.0989999999999425</c:v>
                </c:pt>
                <c:pt idx="1146">
                  <c:v>7.1051999999999422</c:v>
                </c:pt>
                <c:pt idx="1147">
                  <c:v>7.111399999999942</c:v>
                </c:pt>
                <c:pt idx="1148">
                  <c:v>7.1175999999999418</c:v>
                </c:pt>
                <c:pt idx="1149">
                  <c:v>7.1237999999999415</c:v>
                </c:pt>
                <c:pt idx="1150">
                  <c:v>7.1299999999999413</c:v>
                </c:pt>
                <c:pt idx="1151">
                  <c:v>7.136199999999941</c:v>
                </c:pt>
                <c:pt idx="1152">
                  <c:v>7.1423999999999408</c:v>
                </c:pt>
                <c:pt idx="1153">
                  <c:v>7.1485999999999406</c:v>
                </c:pt>
                <c:pt idx="1154">
                  <c:v>7.1547999999999403</c:v>
                </c:pt>
                <c:pt idx="1155">
                  <c:v>7.1609999999999401</c:v>
                </c:pt>
                <c:pt idx="1156">
                  <c:v>7.1671999999999398</c:v>
                </c:pt>
                <c:pt idx="1157">
                  <c:v>7.1733999999999396</c:v>
                </c:pt>
                <c:pt idx="1158">
                  <c:v>7.1795999999999394</c:v>
                </c:pt>
                <c:pt idx="1159">
                  <c:v>7.1857999999999391</c:v>
                </c:pt>
                <c:pt idx="1160">
                  <c:v>7.1919999999999389</c:v>
                </c:pt>
                <c:pt idx="1161">
                  <c:v>7.1981999999999386</c:v>
                </c:pt>
                <c:pt idx="1162">
                  <c:v>7.2043999999999384</c:v>
                </c:pt>
                <c:pt idx="1163">
                  <c:v>7.2105999999999382</c:v>
                </c:pt>
                <c:pt idx="1164">
                  <c:v>7.2167999999999379</c:v>
                </c:pt>
                <c:pt idx="1165">
                  <c:v>7.2229999999999377</c:v>
                </c:pt>
                <c:pt idx="1166">
                  <c:v>7.2291999999999375</c:v>
                </c:pt>
                <c:pt idx="1167">
                  <c:v>7.2353999999999372</c:v>
                </c:pt>
                <c:pt idx="1168">
                  <c:v>7.241599999999937</c:v>
                </c:pt>
                <c:pt idx="1169">
                  <c:v>7.2477999999999367</c:v>
                </c:pt>
                <c:pt idx="1170">
                  <c:v>7.2539999999999365</c:v>
                </c:pt>
                <c:pt idx="1171">
                  <c:v>7.2601999999999363</c:v>
                </c:pt>
                <c:pt idx="1172">
                  <c:v>7.266399999999936</c:v>
                </c:pt>
                <c:pt idx="1173">
                  <c:v>7.2725999999999358</c:v>
                </c:pt>
                <c:pt idx="1174">
                  <c:v>7.2787999999999355</c:v>
                </c:pt>
                <c:pt idx="1175">
                  <c:v>7.2849999999999353</c:v>
                </c:pt>
                <c:pt idx="1176">
                  <c:v>7.2911999999999351</c:v>
                </c:pt>
                <c:pt idx="1177">
                  <c:v>7.2973999999999348</c:v>
                </c:pt>
                <c:pt idx="1178">
                  <c:v>7.3035999999999346</c:v>
                </c:pt>
                <c:pt idx="1179">
                  <c:v>7.3097999999999344</c:v>
                </c:pt>
                <c:pt idx="1180">
                  <c:v>7.3159999999999341</c:v>
                </c:pt>
                <c:pt idx="1181">
                  <c:v>7.3221999999999339</c:v>
                </c:pt>
                <c:pt idx="1182">
                  <c:v>7.3283999999999336</c:v>
                </c:pt>
                <c:pt idx="1183">
                  <c:v>7.3345999999999334</c:v>
                </c:pt>
                <c:pt idx="1184">
                  <c:v>7.3407999999999332</c:v>
                </c:pt>
                <c:pt idx="1185">
                  <c:v>7.3469999999999329</c:v>
                </c:pt>
                <c:pt idx="1186">
                  <c:v>7.3531999999999327</c:v>
                </c:pt>
                <c:pt idx="1187">
                  <c:v>7.3593999999999324</c:v>
                </c:pt>
                <c:pt idx="1188">
                  <c:v>7.3655999999999322</c:v>
                </c:pt>
                <c:pt idx="1189">
                  <c:v>7.371799999999932</c:v>
                </c:pt>
                <c:pt idx="1190">
                  <c:v>7.3779999999999317</c:v>
                </c:pt>
                <c:pt idx="1191">
                  <c:v>7.3841999999999315</c:v>
                </c:pt>
                <c:pt idx="1192">
                  <c:v>7.3903999999999312</c:v>
                </c:pt>
                <c:pt idx="1193">
                  <c:v>7.396599999999931</c:v>
                </c:pt>
                <c:pt idx="1194">
                  <c:v>7.4027999999999308</c:v>
                </c:pt>
                <c:pt idx="1195">
                  <c:v>7.4089999999999305</c:v>
                </c:pt>
                <c:pt idx="1196">
                  <c:v>7.4151999999999303</c:v>
                </c:pt>
                <c:pt idx="1197">
                  <c:v>7.4213999999999301</c:v>
                </c:pt>
                <c:pt idx="1198">
                  <c:v>7.4275999999999298</c:v>
                </c:pt>
                <c:pt idx="1199">
                  <c:v>7.4337999999999296</c:v>
                </c:pt>
                <c:pt idx="1200">
                  <c:v>7.4399999999999293</c:v>
                </c:pt>
                <c:pt idx="1201">
                  <c:v>7.4461999999999291</c:v>
                </c:pt>
                <c:pt idx="1202">
                  <c:v>7.4523999999999289</c:v>
                </c:pt>
                <c:pt idx="1203">
                  <c:v>7.4585999999999286</c:v>
                </c:pt>
                <c:pt idx="1204">
                  <c:v>7.4647999999999284</c:v>
                </c:pt>
                <c:pt idx="1205">
                  <c:v>7.4709999999999281</c:v>
                </c:pt>
                <c:pt idx="1206">
                  <c:v>7.4771999999999279</c:v>
                </c:pt>
                <c:pt idx="1207">
                  <c:v>7.4833999999999277</c:v>
                </c:pt>
                <c:pt idx="1208">
                  <c:v>7.4895999999999274</c:v>
                </c:pt>
                <c:pt idx="1209">
                  <c:v>7.4957999999999272</c:v>
                </c:pt>
                <c:pt idx="1210">
                  <c:v>7.5019999999999269</c:v>
                </c:pt>
                <c:pt idx="1211">
                  <c:v>7.5081999999999267</c:v>
                </c:pt>
                <c:pt idx="1212">
                  <c:v>7.5143999999999265</c:v>
                </c:pt>
                <c:pt idx="1213">
                  <c:v>7.5205999999999262</c:v>
                </c:pt>
                <c:pt idx="1214">
                  <c:v>7.526799999999926</c:v>
                </c:pt>
                <c:pt idx="1215">
                  <c:v>7.5329999999999258</c:v>
                </c:pt>
                <c:pt idx="1216">
                  <c:v>7.5391999999999255</c:v>
                </c:pt>
                <c:pt idx="1217">
                  <c:v>7.5453999999999253</c:v>
                </c:pt>
                <c:pt idx="1218">
                  <c:v>7.551599999999925</c:v>
                </c:pt>
                <c:pt idx="1219">
                  <c:v>7.5577999999999248</c:v>
                </c:pt>
                <c:pt idx="1220">
                  <c:v>7.5639999999999246</c:v>
                </c:pt>
                <c:pt idx="1221">
                  <c:v>7.5701999999999243</c:v>
                </c:pt>
                <c:pt idx="1222">
                  <c:v>7.5763999999999241</c:v>
                </c:pt>
                <c:pt idx="1223">
                  <c:v>7.5825999999999238</c:v>
                </c:pt>
                <c:pt idx="1224">
                  <c:v>7.5887999999999236</c:v>
                </c:pt>
                <c:pt idx="1225">
                  <c:v>7.5949999999999234</c:v>
                </c:pt>
                <c:pt idx="1226">
                  <c:v>7.6011999999999231</c:v>
                </c:pt>
                <c:pt idx="1227">
                  <c:v>7.6073999999999229</c:v>
                </c:pt>
                <c:pt idx="1228">
                  <c:v>7.6135999999999227</c:v>
                </c:pt>
                <c:pt idx="1229">
                  <c:v>7.6197999999999224</c:v>
                </c:pt>
                <c:pt idx="1230">
                  <c:v>7.6259999999999222</c:v>
                </c:pt>
                <c:pt idx="1231">
                  <c:v>7.6321999999999219</c:v>
                </c:pt>
                <c:pt idx="1232">
                  <c:v>7.6383999999999217</c:v>
                </c:pt>
                <c:pt idx="1233">
                  <c:v>7.6445999999999215</c:v>
                </c:pt>
                <c:pt idx="1234">
                  <c:v>7.6507999999999212</c:v>
                </c:pt>
                <c:pt idx="1235">
                  <c:v>7.656999999999921</c:v>
                </c:pt>
                <c:pt idx="1236">
                  <c:v>7.6631999999999207</c:v>
                </c:pt>
                <c:pt idx="1237">
                  <c:v>7.6693999999999205</c:v>
                </c:pt>
                <c:pt idx="1238">
                  <c:v>7.6755999999999203</c:v>
                </c:pt>
                <c:pt idx="1239">
                  <c:v>7.68179999999992</c:v>
                </c:pt>
                <c:pt idx="1240">
                  <c:v>7.6879999999999198</c:v>
                </c:pt>
                <c:pt idx="1241">
                  <c:v>7.6941999999999195</c:v>
                </c:pt>
                <c:pt idx="1242">
                  <c:v>7.7003999999999193</c:v>
                </c:pt>
                <c:pt idx="1243">
                  <c:v>7.7065999999999191</c:v>
                </c:pt>
                <c:pt idx="1244">
                  <c:v>7.7127999999999188</c:v>
                </c:pt>
                <c:pt idx="1245">
                  <c:v>7.7189999999999186</c:v>
                </c:pt>
                <c:pt idx="1246">
                  <c:v>7.7251999999999184</c:v>
                </c:pt>
                <c:pt idx="1247">
                  <c:v>7.7313999999999181</c:v>
                </c:pt>
                <c:pt idx="1248">
                  <c:v>7.7375999999999179</c:v>
                </c:pt>
                <c:pt idx="1249">
                  <c:v>7.7437999999999176</c:v>
                </c:pt>
                <c:pt idx="1250">
                  <c:v>7.7499999999999174</c:v>
                </c:pt>
                <c:pt idx="1251">
                  <c:v>7.7561999999999172</c:v>
                </c:pt>
                <c:pt idx="1252">
                  <c:v>7.7623999999999169</c:v>
                </c:pt>
                <c:pt idx="1253">
                  <c:v>7.7685999999999167</c:v>
                </c:pt>
                <c:pt idx="1254">
                  <c:v>7.7747999999999164</c:v>
                </c:pt>
                <c:pt idx="1255">
                  <c:v>7.7809999999999162</c:v>
                </c:pt>
                <c:pt idx="1256">
                  <c:v>7.787199999999916</c:v>
                </c:pt>
                <c:pt idx="1257">
                  <c:v>7.7933999999999157</c:v>
                </c:pt>
                <c:pt idx="1258">
                  <c:v>7.7995999999999155</c:v>
                </c:pt>
                <c:pt idx="1259">
                  <c:v>7.8057999999999153</c:v>
                </c:pt>
                <c:pt idx="1260">
                  <c:v>7.811999999999915</c:v>
                </c:pt>
                <c:pt idx="1261">
                  <c:v>7.8181999999999148</c:v>
                </c:pt>
                <c:pt idx="1262">
                  <c:v>7.8243999999999145</c:v>
                </c:pt>
                <c:pt idx="1263">
                  <c:v>7.8305999999999143</c:v>
                </c:pt>
                <c:pt idx="1264">
                  <c:v>7.8367999999999141</c:v>
                </c:pt>
                <c:pt idx="1265">
                  <c:v>7.8429999999999138</c:v>
                </c:pt>
                <c:pt idx="1266">
                  <c:v>7.8491999999999136</c:v>
                </c:pt>
                <c:pt idx="1267">
                  <c:v>7.8553999999999133</c:v>
                </c:pt>
                <c:pt idx="1268">
                  <c:v>7.8615999999999131</c:v>
                </c:pt>
                <c:pt idx="1269">
                  <c:v>7.8677999999999129</c:v>
                </c:pt>
                <c:pt idx="1270">
                  <c:v>7.8739999999999126</c:v>
                </c:pt>
                <c:pt idx="1271">
                  <c:v>7.8801999999999124</c:v>
                </c:pt>
                <c:pt idx="1272">
                  <c:v>7.8863999999999121</c:v>
                </c:pt>
                <c:pt idx="1273">
                  <c:v>7.8925999999999119</c:v>
                </c:pt>
                <c:pt idx="1274">
                  <c:v>7.8987999999999117</c:v>
                </c:pt>
                <c:pt idx="1275">
                  <c:v>7.9049999999999114</c:v>
                </c:pt>
                <c:pt idx="1276">
                  <c:v>7.9111999999999112</c:v>
                </c:pt>
                <c:pt idx="1277">
                  <c:v>7.917399999999911</c:v>
                </c:pt>
                <c:pt idx="1278">
                  <c:v>7.9235999999999107</c:v>
                </c:pt>
                <c:pt idx="1279">
                  <c:v>7.9297999999999105</c:v>
                </c:pt>
                <c:pt idx="1280">
                  <c:v>7.9359999999999102</c:v>
                </c:pt>
                <c:pt idx="1281">
                  <c:v>7.94219999999991</c:v>
                </c:pt>
                <c:pt idx="1282">
                  <c:v>7.9483999999999098</c:v>
                </c:pt>
                <c:pt idx="1283">
                  <c:v>7.9545999999999095</c:v>
                </c:pt>
                <c:pt idx="1284">
                  <c:v>7.9607999999999093</c:v>
                </c:pt>
                <c:pt idx="1285">
                  <c:v>7.966999999999909</c:v>
                </c:pt>
                <c:pt idx="1286">
                  <c:v>7.9731999999999088</c:v>
                </c:pt>
                <c:pt idx="1287">
                  <c:v>7.9793999999999086</c:v>
                </c:pt>
                <c:pt idx="1288">
                  <c:v>7.9855999999999083</c:v>
                </c:pt>
                <c:pt idx="1289">
                  <c:v>7.9917999999999081</c:v>
                </c:pt>
                <c:pt idx="1290">
                  <c:v>7.9979999999999078</c:v>
                </c:pt>
                <c:pt idx="1291">
                  <c:v>8.0041999999999085</c:v>
                </c:pt>
                <c:pt idx="1292">
                  <c:v>8.0103999999999083</c:v>
                </c:pt>
                <c:pt idx="1293">
                  <c:v>8.016599999999908</c:v>
                </c:pt>
                <c:pt idx="1294">
                  <c:v>8.0227999999999078</c:v>
                </c:pt>
                <c:pt idx="1295">
                  <c:v>8.0289999999999075</c:v>
                </c:pt>
                <c:pt idx="1296">
                  <c:v>8.0351999999999073</c:v>
                </c:pt>
                <c:pt idx="1297">
                  <c:v>8.0413999999999071</c:v>
                </c:pt>
                <c:pt idx="1298">
                  <c:v>8.0475999999999068</c:v>
                </c:pt>
                <c:pt idx="1299">
                  <c:v>8.0537999999999066</c:v>
                </c:pt>
                <c:pt idx="1300">
                  <c:v>8.0599999999999064</c:v>
                </c:pt>
                <c:pt idx="1301">
                  <c:v>8.0661999999999061</c:v>
                </c:pt>
                <c:pt idx="1302">
                  <c:v>8.0723999999999059</c:v>
                </c:pt>
                <c:pt idx="1303">
                  <c:v>8.0785999999999056</c:v>
                </c:pt>
                <c:pt idx="1304">
                  <c:v>8.0847999999999054</c:v>
                </c:pt>
                <c:pt idx="1305">
                  <c:v>8.0909999999999052</c:v>
                </c:pt>
                <c:pt idx="1306">
                  <c:v>8.0971999999999049</c:v>
                </c:pt>
                <c:pt idx="1307">
                  <c:v>8.1033999999999047</c:v>
                </c:pt>
                <c:pt idx="1308">
                  <c:v>8.1095999999999044</c:v>
                </c:pt>
                <c:pt idx="1309">
                  <c:v>8.1157999999999042</c:v>
                </c:pt>
                <c:pt idx="1310">
                  <c:v>8.121999999999904</c:v>
                </c:pt>
                <c:pt idx="1311">
                  <c:v>8.1281999999999037</c:v>
                </c:pt>
                <c:pt idx="1312">
                  <c:v>8.1343999999999035</c:v>
                </c:pt>
                <c:pt idx="1313">
                  <c:v>8.1405999999999032</c:v>
                </c:pt>
                <c:pt idx="1314">
                  <c:v>8.146799999999903</c:v>
                </c:pt>
                <c:pt idx="1315">
                  <c:v>8.1529999999999028</c:v>
                </c:pt>
                <c:pt idx="1316">
                  <c:v>8.1591999999999025</c:v>
                </c:pt>
                <c:pt idx="1317">
                  <c:v>8.1653999999999023</c:v>
                </c:pt>
                <c:pt idx="1318">
                  <c:v>8.1715999999999021</c:v>
                </c:pt>
                <c:pt idx="1319">
                  <c:v>8.1777999999999018</c:v>
                </c:pt>
                <c:pt idx="1320">
                  <c:v>8.1839999999999016</c:v>
                </c:pt>
                <c:pt idx="1321">
                  <c:v>8.1901999999999013</c:v>
                </c:pt>
                <c:pt idx="1322">
                  <c:v>8.1963999999999011</c:v>
                </c:pt>
                <c:pt idx="1323">
                  <c:v>8.2025999999999009</c:v>
                </c:pt>
                <c:pt idx="1324">
                  <c:v>8.2087999999999006</c:v>
                </c:pt>
                <c:pt idx="1325">
                  <c:v>8.2149999999999004</c:v>
                </c:pt>
                <c:pt idx="1326">
                  <c:v>8.2211999999999001</c:v>
                </c:pt>
                <c:pt idx="1327">
                  <c:v>8.2273999999998999</c:v>
                </c:pt>
                <c:pt idx="1328">
                  <c:v>8.2335999999998997</c:v>
                </c:pt>
                <c:pt idx="1329">
                  <c:v>8.2397999999998994</c:v>
                </c:pt>
                <c:pt idx="1330">
                  <c:v>8.2459999999998992</c:v>
                </c:pt>
                <c:pt idx="1331">
                  <c:v>8.2521999999998989</c:v>
                </c:pt>
                <c:pt idx="1332">
                  <c:v>8.2583999999998987</c:v>
                </c:pt>
                <c:pt idx="1333">
                  <c:v>8.2645999999998985</c:v>
                </c:pt>
                <c:pt idx="1334">
                  <c:v>8.2707999999998982</c:v>
                </c:pt>
                <c:pt idx="1335">
                  <c:v>8.276999999999898</c:v>
                </c:pt>
                <c:pt idx="1336">
                  <c:v>8.2831999999998978</c:v>
                </c:pt>
                <c:pt idx="1337">
                  <c:v>8.2893999999998975</c:v>
                </c:pt>
                <c:pt idx="1338">
                  <c:v>8.2955999999998973</c:v>
                </c:pt>
                <c:pt idx="1339">
                  <c:v>8.301799999999897</c:v>
                </c:pt>
                <c:pt idx="1340">
                  <c:v>8.3079999999998968</c:v>
                </c:pt>
                <c:pt idx="1341">
                  <c:v>8.3141999999998966</c:v>
                </c:pt>
                <c:pt idx="1342">
                  <c:v>8.3203999999998963</c:v>
                </c:pt>
                <c:pt idx="1343">
                  <c:v>8.3265999999998961</c:v>
                </c:pt>
                <c:pt idx="1344">
                  <c:v>8.3327999999998958</c:v>
                </c:pt>
                <c:pt idx="1345">
                  <c:v>8.3389999999998956</c:v>
                </c:pt>
                <c:pt idx="1346">
                  <c:v>8.3451999999998954</c:v>
                </c:pt>
                <c:pt idx="1347">
                  <c:v>8.3513999999998951</c:v>
                </c:pt>
                <c:pt idx="1348">
                  <c:v>8.3575999999998949</c:v>
                </c:pt>
                <c:pt idx="1349">
                  <c:v>8.3637999999998947</c:v>
                </c:pt>
                <c:pt idx="1350">
                  <c:v>8.3699999999998944</c:v>
                </c:pt>
                <c:pt idx="1351">
                  <c:v>8.3761999999998942</c:v>
                </c:pt>
                <c:pt idx="1352">
                  <c:v>8.3823999999998939</c:v>
                </c:pt>
                <c:pt idx="1353">
                  <c:v>8.3885999999998937</c:v>
                </c:pt>
                <c:pt idx="1354">
                  <c:v>8.3947999999998935</c:v>
                </c:pt>
                <c:pt idx="1355">
                  <c:v>8.4009999999998932</c:v>
                </c:pt>
                <c:pt idx="1356">
                  <c:v>8.407199999999893</c:v>
                </c:pt>
                <c:pt idx="1357">
                  <c:v>8.4133999999998927</c:v>
                </c:pt>
                <c:pt idx="1358">
                  <c:v>8.4195999999998925</c:v>
                </c:pt>
                <c:pt idx="1359">
                  <c:v>8.4257999999998923</c:v>
                </c:pt>
                <c:pt idx="1360">
                  <c:v>8.431999999999892</c:v>
                </c:pt>
                <c:pt idx="1361">
                  <c:v>8.4381999999998918</c:v>
                </c:pt>
                <c:pt idx="1362">
                  <c:v>8.4443999999998915</c:v>
                </c:pt>
                <c:pt idx="1363">
                  <c:v>8.4505999999998913</c:v>
                </c:pt>
                <c:pt idx="1364">
                  <c:v>8.4567999999998911</c:v>
                </c:pt>
                <c:pt idx="1365">
                  <c:v>8.4629999999998908</c:v>
                </c:pt>
                <c:pt idx="1366">
                  <c:v>8.4691999999998906</c:v>
                </c:pt>
                <c:pt idx="1367">
                  <c:v>8.4753999999998904</c:v>
                </c:pt>
                <c:pt idx="1368">
                  <c:v>8.4815999999998901</c:v>
                </c:pt>
                <c:pt idx="1369">
                  <c:v>8.4877999999998899</c:v>
                </c:pt>
                <c:pt idx="1370">
                  <c:v>8.4939999999998896</c:v>
                </c:pt>
                <c:pt idx="1371">
                  <c:v>8.5001999999998894</c:v>
                </c:pt>
                <c:pt idx="1372">
                  <c:v>8.5063999999998892</c:v>
                </c:pt>
                <c:pt idx="1373">
                  <c:v>8.5125999999998889</c:v>
                </c:pt>
                <c:pt idx="1374">
                  <c:v>8.5187999999998887</c:v>
                </c:pt>
                <c:pt idx="1375">
                  <c:v>8.5249999999998884</c:v>
                </c:pt>
                <c:pt idx="1376">
                  <c:v>8.5311999999998882</c:v>
                </c:pt>
                <c:pt idx="1377">
                  <c:v>8.537399999999888</c:v>
                </c:pt>
                <c:pt idx="1378">
                  <c:v>8.5435999999998877</c:v>
                </c:pt>
                <c:pt idx="1379">
                  <c:v>8.5497999999998875</c:v>
                </c:pt>
                <c:pt idx="1380">
                  <c:v>8.5559999999998873</c:v>
                </c:pt>
                <c:pt idx="1381">
                  <c:v>8.562199999999887</c:v>
                </c:pt>
                <c:pt idx="1382">
                  <c:v>8.5683999999998868</c:v>
                </c:pt>
                <c:pt idx="1383">
                  <c:v>8.5745999999998865</c:v>
                </c:pt>
                <c:pt idx="1384">
                  <c:v>8.5807999999998863</c:v>
                </c:pt>
                <c:pt idx="1385">
                  <c:v>8.5869999999998861</c:v>
                </c:pt>
                <c:pt idx="1386">
                  <c:v>8.5931999999998858</c:v>
                </c:pt>
                <c:pt idx="1387">
                  <c:v>8.5993999999998856</c:v>
                </c:pt>
                <c:pt idx="1388">
                  <c:v>8.6055999999998853</c:v>
                </c:pt>
                <c:pt idx="1389">
                  <c:v>8.6117999999998851</c:v>
                </c:pt>
                <c:pt idx="1390">
                  <c:v>8.6179999999998849</c:v>
                </c:pt>
                <c:pt idx="1391">
                  <c:v>8.6241999999998846</c:v>
                </c:pt>
                <c:pt idx="1392">
                  <c:v>8.6303999999998844</c:v>
                </c:pt>
                <c:pt idx="1393">
                  <c:v>8.6365999999998841</c:v>
                </c:pt>
                <c:pt idx="1394">
                  <c:v>8.6427999999998839</c:v>
                </c:pt>
                <c:pt idx="1395">
                  <c:v>8.6489999999998837</c:v>
                </c:pt>
                <c:pt idx="1396">
                  <c:v>8.6551999999998834</c:v>
                </c:pt>
                <c:pt idx="1397">
                  <c:v>8.6613999999998832</c:v>
                </c:pt>
                <c:pt idx="1398">
                  <c:v>8.667599999999883</c:v>
                </c:pt>
                <c:pt idx="1399">
                  <c:v>8.6737999999998827</c:v>
                </c:pt>
                <c:pt idx="1400">
                  <c:v>8.6799999999998825</c:v>
                </c:pt>
                <c:pt idx="1401">
                  <c:v>8.6861999999998822</c:v>
                </c:pt>
                <c:pt idx="1402">
                  <c:v>8.692399999999882</c:v>
                </c:pt>
                <c:pt idx="1403">
                  <c:v>8.6985999999998818</c:v>
                </c:pt>
                <c:pt idx="1404">
                  <c:v>8.7047999999998815</c:v>
                </c:pt>
                <c:pt idx="1405">
                  <c:v>8.7109999999998813</c:v>
                </c:pt>
                <c:pt idx="1406">
                  <c:v>8.717199999999881</c:v>
                </c:pt>
                <c:pt idx="1407">
                  <c:v>8.7233999999998808</c:v>
                </c:pt>
                <c:pt idx="1408">
                  <c:v>8.7295999999998806</c:v>
                </c:pt>
                <c:pt idx="1409">
                  <c:v>8.7357999999998803</c:v>
                </c:pt>
                <c:pt idx="1410">
                  <c:v>8.7419999999998801</c:v>
                </c:pt>
                <c:pt idx="1411">
                  <c:v>8.7481999999998799</c:v>
                </c:pt>
                <c:pt idx="1412">
                  <c:v>8.7543999999998796</c:v>
                </c:pt>
                <c:pt idx="1413">
                  <c:v>8.7605999999998794</c:v>
                </c:pt>
                <c:pt idx="1414">
                  <c:v>8.7667999999998791</c:v>
                </c:pt>
                <c:pt idx="1415">
                  <c:v>8.7729999999998789</c:v>
                </c:pt>
                <c:pt idx="1416">
                  <c:v>8.7791999999998787</c:v>
                </c:pt>
                <c:pt idx="1417">
                  <c:v>8.7853999999998784</c:v>
                </c:pt>
                <c:pt idx="1418">
                  <c:v>8.7915999999998782</c:v>
                </c:pt>
                <c:pt idx="1419">
                  <c:v>8.7977999999998779</c:v>
                </c:pt>
                <c:pt idx="1420">
                  <c:v>8.8039999999998777</c:v>
                </c:pt>
                <c:pt idx="1421">
                  <c:v>8.8101999999998775</c:v>
                </c:pt>
                <c:pt idx="1422">
                  <c:v>8.8163999999998772</c:v>
                </c:pt>
                <c:pt idx="1423">
                  <c:v>8.822599999999877</c:v>
                </c:pt>
                <c:pt idx="1424">
                  <c:v>8.8287999999998767</c:v>
                </c:pt>
                <c:pt idx="1425">
                  <c:v>8.8349999999998765</c:v>
                </c:pt>
                <c:pt idx="1426">
                  <c:v>8.8411999999998763</c:v>
                </c:pt>
                <c:pt idx="1427">
                  <c:v>8.847399999999876</c:v>
                </c:pt>
                <c:pt idx="1428">
                  <c:v>8.8535999999998758</c:v>
                </c:pt>
                <c:pt idx="1429">
                  <c:v>8.8597999999998756</c:v>
                </c:pt>
                <c:pt idx="1430">
                  <c:v>8.8659999999998753</c:v>
                </c:pt>
                <c:pt idx="1431">
                  <c:v>8.8721999999998751</c:v>
                </c:pt>
                <c:pt idx="1432">
                  <c:v>8.8783999999998748</c:v>
                </c:pt>
                <c:pt idx="1433">
                  <c:v>8.8845999999998746</c:v>
                </c:pt>
                <c:pt idx="1434">
                  <c:v>8.8907999999998744</c:v>
                </c:pt>
                <c:pt idx="1435">
                  <c:v>8.8969999999998741</c:v>
                </c:pt>
                <c:pt idx="1436">
                  <c:v>8.9031999999998739</c:v>
                </c:pt>
                <c:pt idx="1437">
                  <c:v>8.9093999999998736</c:v>
                </c:pt>
                <c:pt idx="1438">
                  <c:v>8.9155999999998734</c:v>
                </c:pt>
                <c:pt idx="1439">
                  <c:v>8.9217999999998732</c:v>
                </c:pt>
                <c:pt idx="1440">
                  <c:v>8.9279999999998729</c:v>
                </c:pt>
                <c:pt idx="1441">
                  <c:v>8.9341999999998727</c:v>
                </c:pt>
                <c:pt idx="1442">
                  <c:v>8.9403999999998724</c:v>
                </c:pt>
                <c:pt idx="1443">
                  <c:v>8.9465999999998722</c:v>
                </c:pt>
                <c:pt idx="1444">
                  <c:v>8.952799999999872</c:v>
                </c:pt>
                <c:pt idx="1445">
                  <c:v>8.9589999999998717</c:v>
                </c:pt>
                <c:pt idx="1446">
                  <c:v>8.9651999999998715</c:v>
                </c:pt>
                <c:pt idx="1447">
                  <c:v>8.9713999999998713</c:v>
                </c:pt>
                <c:pt idx="1448">
                  <c:v>8.977599999999871</c:v>
                </c:pt>
                <c:pt idx="1449">
                  <c:v>8.9837999999998708</c:v>
                </c:pt>
                <c:pt idx="1450">
                  <c:v>8.9899999999998705</c:v>
                </c:pt>
                <c:pt idx="1451">
                  <c:v>8.9961999999998703</c:v>
                </c:pt>
                <c:pt idx="1452">
                  <c:v>9.0023999999998701</c:v>
                </c:pt>
                <c:pt idx="1453">
                  <c:v>9.0085999999998698</c:v>
                </c:pt>
                <c:pt idx="1454">
                  <c:v>9.0147999999998696</c:v>
                </c:pt>
                <c:pt idx="1455">
                  <c:v>9.0209999999998693</c:v>
                </c:pt>
                <c:pt idx="1456">
                  <c:v>9.0271999999998691</c:v>
                </c:pt>
                <c:pt idx="1457">
                  <c:v>9.0333999999998689</c:v>
                </c:pt>
                <c:pt idx="1458">
                  <c:v>9.0395999999998686</c:v>
                </c:pt>
                <c:pt idx="1459">
                  <c:v>9.0457999999998684</c:v>
                </c:pt>
                <c:pt idx="1460">
                  <c:v>9.0519999999998682</c:v>
                </c:pt>
                <c:pt idx="1461">
                  <c:v>9.0581999999998679</c:v>
                </c:pt>
                <c:pt idx="1462">
                  <c:v>9.0643999999998677</c:v>
                </c:pt>
                <c:pt idx="1463">
                  <c:v>9.0705999999998674</c:v>
                </c:pt>
                <c:pt idx="1464">
                  <c:v>9.0767999999998672</c:v>
                </c:pt>
                <c:pt idx="1465">
                  <c:v>9.082999999999867</c:v>
                </c:pt>
                <c:pt idx="1466">
                  <c:v>9.0891999999998667</c:v>
                </c:pt>
                <c:pt idx="1467">
                  <c:v>9.0953999999998665</c:v>
                </c:pt>
                <c:pt idx="1468">
                  <c:v>9.1015999999998662</c:v>
                </c:pt>
                <c:pt idx="1469">
                  <c:v>9.107799999999866</c:v>
                </c:pt>
                <c:pt idx="1470">
                  <c:v>9.1139999999998658</c:v>
                </c:pt>
                <c:pt idx="1471">
                  <c:v>9.1201999999998655</c:v>
                </c:pt>
                <c:pt idx="1472">
                  <c:v>9.1263999999998653</c:v>
                </c:pt>
                <c:pt idx="1473">
                  <c:v>9.132599999999865</c:v>
                </c:pt>
                <c:pt idx="1474">
                  <c:v>9.1387999999998648</c:v>
                </c:pt>
                <c:pt idx="1475">
                  <c:v>9.1449999999998646</c:v>
                </c:pt>
                <c:pt idx="1476">
                  <c:v>9.1511999999998643</c:v>
                </c:pt>
                <c:pt idx="1477">
                  <c:v>9.1573999999998641</c:v>
                </c:pt>
                <c:pt idx="1478">
                  <c:v>9.1635999999998639</c:v>
                </c:pt>
                <c:pt idx="1479">
                  <c:v>9.1697999999998636</c:v>
                </c:pt>
                <c:pt idx="1480">
                  <c:v>9.1759999999998634</c:v>
                </c:pt>
                <c:pt idx="1481">
                  <c:v>9.1821999999998631</c:v>
                </c:pt>
                <c:pt idx="1482">
                  <c:v>9.1883999999998629</c:v>
                </c:pt>
                <c:pt idx="1483">
                  <c:v>9.1945999999998627</c:v>
                </c:pt>
                <c:pt idx="1484">
                  <c:v>9.2007999999998624</c:v>
                </c:pt>
                <c:pt idx="1485">
                  <c:v>9.2069999999998622</c:v>
                </c:pt>
                <c:pt idx="1486">
                  <c:v>9.2131999999998619</c:v>
                </c:pt>
                <c:pt idx="1487">
                  <c:v>9.2193999999998617</c:v>
                </c:pt>
                <c:pt idx="1488">
                  <c:v>9.2255999999998615</c:v>
                </c:pt>
                <c:pt idx="1489">
                  <c:v>9.2317999999998612</c:v>
                </c:pt>
                <c:pt idx="1490">
                  <c:v>9.237999999999861</c:v>
                </c:pt>
                <c:pt idx="1491">
                  <c:v>9.2441999999998608</c:v>
                </c:pt>
                <c:pt idx="1492">
                  <c:v>9.2503999999998605</c:v>
                </c:pt>
                <c:pt idx="1493">
                  <c:v>9.2565999999998603</c:v>
                </c:pt>
                <c:pt idx="1494">
                  <c:v>9.26279999999986</c:v>
                </c:pt>
                <c:pt idx="1495">
                  <c:v>9.2689999999998598</c:v>
                </c:pt>
                <c:pt idx="1496">
                  <c:v>9.2751999999998596</c:v>
                </c:pt>
                <c:pt idx="1497">
                  <c:v>9.2813999999998593</c:v>
                </c:pt>
                <c:pt idx="1498">
                  <c:v>9.2875999999998591</c:v>
                </c:pt>
                <c:pt idx="1499">
                  <c:v>9.2937999999998588</c:v>
                </c:pt>
                <c:pt idx="1500">
                  <c:v>9.2999999999998586</c:v>
                </c:pt>
                <c:pt idx="1501">
                  <c:v>9.3061999999998584</c:v>
                </c:pt>
                <c:pt idx="1502">
                  <c:v>9.3123999999998581</c:v>
                </c:pt>
                <c:pt idx="1503">
                  <c:v>9.3185999999998579</c:v>
                </c:pt>
                <c:pt idx="1504">
                  <c:v>9.3247999999998576</c:v>
                </c:pt>
                <c:pt idx="1505">
                  <c:v>9.3309999999998574</c:v>
                </c:pt>
                <c:pt idx="1506">
                  <c:v>9.3371999999998572</c:v>
                </c:pt>
                <c:pt idx="1507">
                  <c:v>9.3433999999998569</c:v>
                </c:pt>
                <c:pt idx="1508">
                  <c:v>9.3495999999998567</c:v>
                </c:pt>
                <c:pt idx="1509">
                  <c:v>9.3557999999998565</c:v>
                </c:pt>
                <c:pt idx="1510">
                  <c:v>9.3619999999998562</c:v>
                </c:pt>
                <c:pt idx="1511">
                  <c:v>9.368199999999856</c:v>
                </c:pt>
                <c:pt idx="1512">
                  <c:v>9.3743999999998557</c:v>
                </c:pt>
                <c:pt idx="1513">
                  <c:v>9.3805999999998555</c:v>
                </c:pt>
                <c:pt idx="1514">
                  <c:v>9.3867999999998553</c:v>
                </c:pt>
                <c:pt idx="1515">
                  <c:v>9.392999999999855</c:v>
                </c:pt>
                <c:pt idx="1516">
                  <c:v>9.3991999999998548</c:v>
                </c:pt>
                <c:pt idx="1517">
                  <c:v>9.4053999999998545</c:v>
                </c:pt>
                <c:pt idx="1518">
                  <c:v>9.4115999999998543</c:v>
                </c:pt>
                <c:pt idx="1519">
                  <c:v>9.4177999999998541</c:v>
                </c:pt>
                <c:pt idx="1520">
                  <c:v>9.4239999999998538</c:v>
                </c:pt>
                <c:pt idx="1521">
                  <c:v>9.4301999999998536</c:v>
                </c:pt>
                <c:pt idx="1522">
                  <c:v>9.4363999999998533</c:v>
                </c:pt>
                <c:pt idx="1523">
                  <c:v>9.4425999999998531</c:v>
                </c:pt>
                <c:pt idx="1524">
                  <c:v>9.4487999999998529</c:v>
                </c:pt>
                <c:pt idx="1525">
                  <c:v>9.4549999999998526</c:v>
                </c:pt>
                <c:pt idx="1526">
                  <c:v>9.4611999999998524</c:v>
                </c:pt>
                <c:pt idx="1527">
                  <c:v>9.4673999999998522</c:v>
                </c:pt>
                <c:pt idx="1528">
                  <c:v>9.4735999999998519</c:v>
                </c:pt>
                <c:pt idx="1529">
                  <c:v>9.4797999999998517</c:v>
                </c:pt>
                <c:pt idx="1530">
                  <c:v>9.4859999999998514</c:v>
                </c:pt>
                <c:pt idx="1531">
                  <c:v>9.4921999999998512</c:v>
                </c:pt>
                <c:pt idx="1532">
                  <c:v>9.498399999999851</c:v>
                </c:pt>
                <c:pt idx="1533">
                  <c:v>9.5045999999998507</c:v>
                </c:pt>
                <c:pt idx="1534">
                  <c:v>9.5107999999998505</c:v>
                </c:pt>
                <c:pt idx="1535">
                  <c:v>9.5169999999998502</c:v>
                </c:pt>
                <c:pt idx="1536">
                  <c:v>9.52319999999985</c:v>
                </c:pt>
                <c:pt idx="1537">
                  <c:v>9.5293999999998498</c:v>
                </c:pt>
                <c:pt idx="1538">
                  <c:v>9.5355999999998495</c:v>
                </c:pt>
                <c:pt idx="1539">
                  <c:v>9.5417999999998493</c:v>
                </c:pt>
                <c:pt idx="1540">
                  <c:v>9.5479999999998491</c:v>
                </c:pt>
                <c:pt idx="1541">
                  <c:v>9.5541999999998488</c:v>
                </c:pt>
                <c:pt idx="1542">
                  <c:v>9.5603999999998486</c:v>
                </c:pt>
                <c:pt idx="1543">
                  <c:v>9.5665999999998483</c:v>
                </c:pt>
                <c:pt idx="1544">
                  <c:v>9.5727999999998481</c:v>
                </c:pt>
                <c:pt idx="1545">
                  <c:v>9.5789999999998479</c:v>
                </c:pt>
                <c:pt idx="1546">
                  <c:v>9.5851999999998476</c:v>
                </c:pt>
                <c:pt idx="1547">
                  <c:v>9.5913999999998474</c:v>
                </c:pt>
                <c:pt idx="1548">
                  <c:v>9.5975999999998471</c:v>
                </c:pt>
                <c:pt idx="1549">
                  <c:v>9.6037999999998469</c:v>
                </c:pt>
                <c:pt idx="1550">
                  <c:v>9.6099999999998467</c:v>
                </c:pt>
                <c:pt idx="1551">
                  <c:v>9.6161999999998464</c:v>
                </c:pt>
                <c:pt idx="1552">
                  <c:v>9.6223999999998462</c:v>
                </c:pt>
                <c:pt idx="1553">
                  <c:v>9.6285999999998459</c:v>
                </c:pt>
                <c:pt idx="1554">
                  <c:v>9.6347999999998457</c:v>
                </c:pt>
                <c:pt idx="1555">
                  <c:v>9.6409999999998455</c:v>
                </c:pt>
                <c:pt idx="1556">
                  <c:v>9.6471999999998452</c:v>
                </c:pt>
                <c:pt idx="1557">
                  <c:v>9.653399999999845</c:v>
                </c:pt>
                <c:pt idx="1558">
                  <c:v>9.6595999999998448</c:v>
                </c:pt>
                <c:pt idx="1559">
                  <c:v>9.6657999999998445</c:v>
                </c:pt>
                <c:pt idx="1560">
                  <c:v>9.6719999999998443</c:v>
                </c:pt>
                <c:pt idx="1561">
                  <c:v>9.678199999999844</c:v>
                </c:pt>
                <c:pt idx="1562">
                  <c:v>9.6843999999998438</c:v>
                </c:pt>
                <c:pt idx="1563">
                  <c:v>9.6905999999998436</c:v>
                </c:pt>
                <c:pt idx="1564">
                  <c:v>9.6967999999998433</c:v>
                </c:pt>
                <c:pt idx="1565">
                  <c:v>9.7029999999998431</c:v>
                </c:pt>
                <c:pt idx="1566">
                  <c:v>9.7091999999998428</c:v>
                </c:pt>
                <c:pt idx="1567">
                  <c:v>9.7153999999998426</c:v>
                </c:pt>
                <c:pt idx="1568">
                  <c:v>9.7215999999998424</c:v>
                </c:pt>
                <c:pt idx="1569">
                  <c:v>9.7277999999998421</c:v>
                </c:pt>
                <c:pt idx="1570">
                  <c:v>9.7339999999998419</c:v>
                </c:pt>
                <c:pt idx="1571">
                  <c:v>9.7401999999998417</c:v>
                </c:pt>
                <c:pt idx="1572">
                  <c:v>9.7463999999998414</c:v>
                </c:pt>
                <c:pt idx="1573">
                  <c:v>9.7525999999998412</c:v>
                </c:pt>
                <c:pt idx="1574">
                  <c:v>9.7587999999998409</c:v>
                </c:pt>
                <c:pt idx="1575">
                  <c:v>9.7649999999998407</c:v>
                </c:pt>
                <c:pt idx="1576">
                  <c:v>9.7711999999998405</c:v>
                </c:pt>
                <c:pt idx="1577">
                  <c:v>9.7773999999998402</c:v>
                </c:pt>
                <c:pt idx="1578">
                  <c:v>9.78359999999984</c:v>
                </c:pt>
                <c:pt idx="1579">
                  <c:v>9.7897999999998397</c:v>
                </c:pt>
                <c:pt idx="1580">
                  <c:v>9.7959999999998395</c:v>
                </c:pt>
                <c:pt idx="1581">
                  <c:v>9.8021999999998393</c:v>
                </c:pt>
                <c:pt idx="1582">
                  <c:v>9.808399999999839</c:v>
                </c:pt>
                <c:pt idx="1583">
                  <c:v>9.8145999999998388</c:v>
                </c:pt>
                <c:pt idx="1584">
                  <c:v>9.8207999999998385</c:v>
                </c:pt>
                <c:pt idx="1585">
                  <c:v>9.8269999999998383</c:v>
                </c:pt>
                <c:pt idx="1586">
                  <c:v>9.8331999999998381</c:v>
                </c:pt>
                <c:pt idx="1587">
                  <c:v>9.8393999999998378</c:v>
                </c:pt>
                <c:pt idx="1588">
                  <c:v>9.8455999999998376</c:v>
                </c:pt>
                <c:pt idx="1589">
                  <c:v>9.8517999999998374</c:v>
                </c:pt>
                <c:pt idx="1590">
                  <c:v>9.8579999999998371</c:v>
                </c:pt>
                <c:pt idx="1591">
                  <c:v>9.8641999999998369</c:v>
                </c:pt>
                <c:pt idx="1592">
                  <c:v>9.8703999999998366</c:v>
                </c:pt>
                <c:pt idx="1593">
                  <c:v>9.8765999999998364</c:v>
                </c:pt>
                <c:pt idx="1594">
                  <c:v>9.8827999999998362</c:v>
                </c:pt>
                <c:pt idx="1595">
                  <c:v>9.8889999999998359</c:v>
                </c:pt>
                <c:pt idx="1596">
                  <c:v>9.8951999999998357</c:v>
                </c:pt>
                <c:pt idx="1597">
                  <c:v>9.9013999999998354</c:v>
                </c:pt>
                <c:pt idx="1598">
                  <c:v>9.9075999999998352</c:v>
                </c:pt>
                <c:pt idx="1599">
                  <c:v>9.913799999999835</c:v>
                </c:pt>
                <c:pt idx="1600">
                  <c:v>9.9199999999998347</c:v>
                </c:pt>
                <c:pt idx="1601">
                  <c:v>9.9261999999998345</c:v>
                </c:pt>
                <c:pt idx="1602">
                  <c:v>9.9323999999998343</c:v>
                </c:pt>
                <c:pt idx="1603">
                  <c:v>9.938599999999834</c:v>
                </c:pt>
                <c:pt idx="1604">
                  <c:v>9.9447999999998338</c:v>
                </c:pt>
                <c:pt idx="1605">
                  <c:v>9.9509999999998335</c:v>
                </c:pt>
                <c:pt idx="1606">
                  <c:v>9.9571999999998333</c:v>
                </c:pt>
                <c:pt idx="1607">
                  <c:v>9.9633999999998331</c:v>
                </c:pt>
                <c:pt idx="1608">
                  <c:v>9.9695999999998328</c:v>
                </c:pt>
                <c:pt idx="1609">
                  <c:v>9.9757999999998326</c:v>
                </c:pt>
                <c:pt idx="1610">
                  <c:v>9.9819999999998323</c:v>
                </c:pt>
                <c:pt idx="1611">
                  <c:v>9.9881999999998321</c:v>
                </c:pt>
                <c:pt idx="1612">
                  <c:v>9.9943999999998319</c:v>
                </c:pt>
                <c:pt idx="1613">
                  <c:v>10.000599999999832</c:v>
                </c:pt>
                <c:pt idx="1614">
                  <c:v>10.006799999999831</c:v>
                </c:pt>
                <c:pt idx="1615">
                  <c:v>10.012999999999831</c:v>
                </c:pt>
                <c:pt idx="1616">
                  <c:v>10.019199999999831</c:v>
                </c:pt>
                <c:pt idx="1617">
                  <c:v>10.025399999999831</c:v>
                </c:pt>
                <c:pt idx="1618">
                  <c:v>10.03159999999983</c:v>
                </c:pt>
                <c:pt idx="1619">
                  <c:v>10.03779999999983</c:v>
                </c:pt>
                <c:pt idx="1620">
                  <c:v>10.04399999999983</c:v>
                </c:pt>
                <c:pt idx="1621">
                  <c:v>10.05019999999983</c:v>
                </c:pt>
                <c:pt idx="1622">
                  <c:v>10.056399999999829</c:v>
                </c:pt>
                <c:pt idx="1623">
                  <c:v>10.062599999999829</c:v>
                </c:pt>
                <c:pt idx="1624">
                  <c:v>10.068799999999829</c:v>
                </c:pt>
                <c:pt idx="1625">
                  <c:v>10.074999999999829</c:v>
                </c:pt>
                <c:pt idx="1626">
                  <c:v>10.081199999999829</c:v>
                </c:pt>
                <c:pt idx="1627">
                  <c:v>10.087399999999828</c:v>
                </c:pt>
                <c:pt idx="1628">
                  <c:v>10.093599999999828</c:v>
                </c:pt>
                <c:pt idx="1629">
                  <c:v>10.099799999999828</c:v>
                </c:pt>
                <c:pt idx="1630">
                  <c:v>10.105999999999828</c:v>
                </c:pt>
                <c:pt idx="1631">
                  <c:v>10.112199999999827</c:v>
                </c:pt>
                <c:pt idx="1632">
                  <c:v>10.118399999999827</c:v>
                </c:pt>
                <c:pt idx="1633">
                  <c:v>10.124599999999827</c:v>
                </c:pt>
                <c:pt idx="1634">
                  <c:v>10.130799999999827</c:v>
                </c:pt>
                <c:pt idx="1635">
                  <c:v>10.136999999999826</c:v>
                </c:pt>
                <c:pt idx="1636">
                  <c:v>10.143199999999826</c:v>
                </c:pt>
                <c:pt idx="1637">
                  <c:v>10.149399999999826</c:v>
                </c:pt>
                <c:pt idx="1638">
                  <c:v>10.155599999999826</c:v>
                </c:pt>
                <c:pt idx="1639">
                  <c:v>10.161799999999825</c:v>
                </c:pt>
                <c:pt idx="1640">
                  <c:v>10.167999999999825</c:v>
                </c:pt>
                <c:pt idx="1641">
                  <c:v>10.174199999999825</c:v>
                </c:pt>
                <c:pt idx="1642">
                  <c:v>10.180399999999825</c:v>
                </c:pt>
                <c:pt idx="1643">
                  <c:v>10.186599999999824</c:v>
                </c:pt>
                <c:pt idx="1644">
                  <c:v>10.192799999999824</c:v>
                </c:pt>
                <c:pt idx="1645">
                  <c:v>10.198999999999824</c:v>
                </c:pt>
                <c:pt idx="1646">
                  <c:v>10.205199999999824</c:v>
                </c:pt>
                <c:pt idx="1647">
                  <c:v>10.211399999999824</c:v>
                </c:pt>
                <c:pt idx="1648">
                  <c:v>10.217599999999823</c:v>
                </c:pt>
                <c:pt idx="1649">
                  <c:v>10.223799999999823</c:v>
                </c:pt>
                <c:pt idx="1650">
                  <c:v>10.229999999999823</c:v>
                </c:pt>
                <c:pt idx="1651">
                  <c:v>10.236199999999823</c:v>
                </c:pt>
                <c:pt idx="1652">
                  <c:v>10.242399999999822</c:v>
                </c:pt>
                <c:pt idx="1653">
                  <c:v>10.248599999999822</c:v>
                </c:pt>
                <c:pt idx="1654">
                  <c:v>10.254799999999822</c:v>
                </c:pt>
                <c:pt idx="1655">
                  <c:v>10.260999999999822</c:v>
                </c:pt>
                <c:pt idx="1656">
                  <c:v>10.267199999999821</c:v>
                </c:pt>
                <c:pt idx="1657">
                  <c:v>10.273399999999821</c:v>
                </c:pt>
                <c:pt idx="1658">
                  <c:v>10.279599999999821</c:v>
                </c:pt>
                <c:pt idx="1659">
                  <c:v>10.285799999999821</c:v>
                </c:pt>
                <c:pt idx="1660">
                  <c:v>10.29199999999982</c:v>
                </c:pt>
                <c:pt idx="1661">
                  <c:v>10.29819999999982</c:v>
                </c:pt>
                <c:pt idx="1662">
                  <c:v>10.30439999999982</c:v>
                </c:pt>
                <c:pt idx="1663">
                  <c:v>10.31059999999982</c:v>
                </c:pt>
                <c:pt idx="1664">
                  <c:v>10.316799999999819</c:v>
                </c:pt>
                <c:pt idx="1665">
                  <c:v>10.322999999999819</c:v>
                </c:pt>
                <c:pt idx="1666">
                  <c:v>10.329199999999819</c:v>
                </c:pt>
                <c:pt idx="1667">
                  <c:v>10.335399999999819</c:v>
                </c:pt>
                <c:pt idx="1668">
                  <c:v>10.341599999999818</c:v>
                </c:pt>
                <c:pt idx="1669">
                  <c:v>10.347799999999818</c:v>
                </c:pt>
                <c:pt idx="1670">
                  <c:v>10.353999999999818</c:v>
                </c:pt>
                <c:pt idx="1671">
                  <c:v>10.360199999999818</c:v>
                </c:pt>
                <c:pt idx="1672">
                  <c:v>10.366399999999818</c:v>
                </c:pt>
                <c:pt idx="1673">
                  <c:v>10.372599999999817</c:v>
                </c:pt>
                <c:pt idx="1674">
                  <c:v>10.378799999999817</c:v>
                </c:pt>
                <c:pt idx="1675">
                  <c:v>10.384999999999817</c:v>
                </c:pt>
                <c:pt idx="1676">
                  <c:v>10.391199999999817</c:v>
                </c:pt>
                <c:pt idx="1677">
                  <c:v>10.397399999999816</c:v>
                </c:pt>
                <c:pt idx="1678">
                  <c:v>10.403599999999816</c:v>
                </c:pt>
                <c:pt idx="1679">
                  <c:v>10.409799999999816</c:v>
                </c:pt>
                <c:pt idx="1680">
                  <c:v>10.415999999999816</c:v>
                </c:pt>
                <c:pt idx="1681">
                  <c:v>10.422199999999815</c:v>
                </c:pt>
                <c:pt idx="1682">
                  <c:v>10.428399999999815</c:v>
                </c:pt>
                <c:pt idx="1683">
                  <c:v>10.434599999999815</c:v>
                </c:pt>
                <c:pt idx="1684">
                  <c:v>10.440799999999815</c:v>
                </c:pt>
                <c:pt idx="1685">
                  <c:v>10.446999999999814</c:v>
                </c:pt>
                <c:pt idx="1686">
                  <c:v>10.453199999999814</c:v>
                </c:pt>
                <c:pt idx="1687">
                  <c:v>10.459399999999814</c:v>
                </c:pt>
                <c:pt idx="1688">
                  <c:v>10.465599999999814</c:v>
                </c:pt>
                <c:pt idx="1689">
                  <c:v>10.471799999999813</c:v>
                </c:pt>
                <c:pt idx="1690">
                  <c:v>10.477999999999813</c:v>
                </c:pt>
                <c:pt idx="1691">
                  <c:v>10.484199999999813</c:v>
                </c:pt>
                <c:pt idx="1692">
                  <c:v>10.490399999999813</c:v>
                </c:pt>
                <c:pt idx="1693">
                  <c:v>10.496599999999813</c:v>
                </c:pt>
                <c:pt idx="1694">
                  <c:v>10.502799999999812</c:v>
                </c:pt>
                <c:pt idx="1695">
                  <c:v>10.508999999999812</c:v>
                </c:pt>
                <c:pt idx="1696">
                  <c:v>10.515199999999812</c:v>
                </c:pt>
                <c:pt idx="1697">
                  <c:v>10.521399999999812</c:v>
                </c:pt>
                <c:pt idx="1698">
                  <c:v>10.527599999999811</c:v>
                </c:pt>
                <c:pt idx="1699">
                  <c:v>10.533799999999811</c:v>
                </c:pt>
                <c:pt idx="1700">
                  <c:v>10.539999999999811</c:v>
                </c:pt>
                <c:pt idx="1701">
                  <c:v>10.546199999999811</c:v>
                </c:pt>
                <c:pt idx="1702">
                  <c:v>10.55239999999981</c:v>
                </c:pt>
                <c:pt idx="1703">
                  <c:v>10.55859999999981</c:v>
                </c:pt>
                <c:pt idx="1704">
                  <c:v>10.56479999999981</c:v>
                </c:pt>
                <c:pt idx="1705">
                  <c:v>10.57099999999981</c:v>
                </c:pt>
                <c:pt idx="1706">
                  <c:v>10.577199999999809</c:v>
                </c:pt>
                <c:pt idx="1707">
                  <c:v>10.583399999999809</c:v>
                </c:pt>
                <c:pt idx="1708">
                  <c:v>10.589599999999809</c:v>
                </c:pt>
                <c:pt idx="1709">
                  <c:v>10.595799999999809</c:v>
                </c:pt>
                <c:pt idx="1710">
                  <c:v>10.601999999999808</c:v>
                </c:pt>
                <c:pt idx="1711">
                  <c:v>10.608199999999808</c:v>
                </c:pt>
                <c:pt idx="1712">
                  <c:v>10.614399999999808</c:v>
                </c:pt>
                <c:pt idx="1713">
                  <c:v>10.620599999999808</c:v>
                </c:pt>
                <c:pt idx="1714">
                  <c:v>10.626799999999808</c:v>
                </c:pt>
                <c:pt idx="1715">
                  <c:v>10.632999999999807</c:v>
                </c:pt>
                <c:pt idx="1716">
                  <c:v>10.639199999999807</c:v>
                </c:pt>
                <c:pt idx="1717">
                  <c:v>10.645399999999807</c:v>
                </c:pt>
                <c:pt idx="1718">
                  <c:v>10.651599999999807</c:v>
                </c:pt>
                <c:pt idx="1719">
                  <c:v>10.657799999999806</c:v>
                </c:pt>
                <c:pt idx="1720">
                  <c:v>10.663999999999806</c:v>
                </c:pt>
                <c:pt idx="1721">
                  <c:v>10.670199999999806</c:v>
                </c:pt>
                <c:pt idx="1722">
                  <c:v>10.676399999999806</c:v>
                </c:pt>
                <c:pt idx="1723">
                  <c:v>10.682599999999805</c:v>
                </c:pt>
                <c:pt idx="1724">
                  <c:v>10.688799999999805</c:v>
                </c:pt>
                <c:pt idx="1725">
                  <c:v>10.694999999999805</c:v>
                </c:pt>
                <c:pt idx="1726">
                  <c:v>10.701199999999805</c:v>
                </c:pt>
                <c:pt idx="1727">
                  <c:v>10.707399999999804</c:v>
                </c:pt>
                <c:pt idx="1728">
                  <c:v>10.713599999999804</c:v>
                </c:pt>
                <c:pt idx="1729">
                  <c:v>10.719799999999804</c:v>
                </c:pt>
                <c:pt idx="1730">
                  <c:v>10.725999999999804</c:v>
                </c:pt>
                <c:pt idx="1731">
                  <c:v>10.732199999999803</c:v>
                </c:pt>
                <c:pt idx="1732">
                  <c:v>10.738399999999803</c:v>
                </c:pt>
                <c:pt idx="1733">
                  <c:v>10.744599999999803</c:v>
                </c:pt>
                <c:pt idx="1734">
                  <c:v>10.750799999999803</c:v>
                </c:pt>
                <c:pt idx="1735">
                  <c:v>10.756999999999802</c:v>
                </c:pt>
                <c:pt idx="1736">
                  <c:v>10.763199999999802</c:v>
                </c:pt>
                <c:pt idx="1737">
                  <c:v>10.769399999999802</c:v>
                </c:pt>
                <c:pt idx="1738">
                  <c:v>10.775599999999802</c:v>
                </c:pt>
                <c:pt idx="1739">
                  <c:v>10.781799999999802</c:v>
                </c:pt>
                <c:pt idx="1740">
                  <c:v>10.787999999999801</c:v>
                </c:pt>
                <c:pt idx="1741">
                  <c:v>10.794199999999801</c:v>
                </c:pt>
                <c:pt idx="1742">
                  <c:v>10.800399999999801</c:v>
                </c:pt>
                <c:pt idx="1743">
                  <c:v>10.806599999999801</c:v>
                </c:pt>
                <c:pt idx="1744">
                  <c:v>10.8127999999998</c:v>
                </c:pt>
                <c:pt idx="1745">
                  <c:v>10.8189999999998</c:v>
                </c:pt>
                <c:pt idx="1746">
                  <c:v>10.8251999999998</c:v>
                </c:pt>
                <c:pt idx="1747">
                  <c:v>10.8313999999998</c:v>
                </c:pt>
                <c:pt idx="1748">
                  <c:v>10.837599999999799</c:v>
                </c:pt>
                <c:pt idx="1749">
                  <c:v>10.843799999999799</c:v>
                </c:pt>
                <c:pt idx="1750">
                  <c:v>10.849999999999799</c:v>
                </c:pt>
                <c:pt idx="1751">
                  <c:v>10.856199999999799</c:v>
                </c:pt>
                <c:pt idx="1752">
                  <c:v>10.862399999999798</c:v>
                </c:pt>
                <c:pt idx="1753">
                  <c:v>10.868599999999798</c:v>
                </c:pt>
                <c:pt idx="1754">
                  <c:v>10.874799999999798</c:v>
                </c:pt>
                <c:pt idx="1755">
                  <c:v>10.880999999999798</c:v>
                </c:pt>
                <c:pt idx="1756">
                  <c:v>10.887199999999797</c:v>
                </c:pt>
                <c:pt idx="1757">
                  <c:v>10.893399999999797</c:v>
                </c:pt>
                <c:pt idx="1758">
                  <c:v>10.899599999999797</c:v>
                </c:pt>
                <c:pt idx="1759">
                  <c:v>10.905799999999797</c:v>
                </c:pt>
                <c:pt idx="1760">
                  <c:v>10.911999999999797</c:v>
                </c:pt>
                <c:pt idx="1761">
                  <c:v>10.918199999999796</c:v>
                </c:pt>
                <c:pt idx="1762">
                  <c:v>10.924399999999796</c:v>
                </c:pt>
                <c:pt idx="1763">
                  <c:v>10.930599999999796</c:v>
                </c:pt>
                <c:pt idx="1764">
                  <c:v>10.936799999999796</c:v>
                </c:pt>
                <c:pt idx="1765">
                  <c:v>10.942999999999795</c:v>
                </c:pt>
                <c:pt idx="1766">
                  <c:v>10.949199999999795</c:v>
                </c:pt>
                <c:pt idx="1767">
                  <c:v>10.955399999999795</c:v>
                </c:pt>
                <c:pt idx="1768">
                  <c:v>10.961599999999795</c:v>
                </c:pt>
                <c:pt idx="1769">
                  <c:v>10.967799999999794</c:v>
                </c:pt>
                <c:pt idx="1770">
                  <c:v>10.973999999999794</c:v>
                </c:pt>
                <c:pt idx="1771">
                  <c:v>10.980199999999794</c:v>
                </c:pt>
                <c:pt idx="1772">
                  <c:v>10.986399999999794</c:v>
                </c:pt>
                <c:pt idx="1773">
                  <c:v>10.992599999999793</c:v>
                </c:pt>
                <c:pt idx="1774">
                  <c:v>10.998799999999793</c:v>
                </c:pt>
                <c:pt idx="1775">
                  <c:v>11.004999999999793</c:v>
                </c:pt>
                <c:pt idx="1776">
                  <c:v>11.011199999999793</c:v>
                </c:pt>
                <c:pt idx="1777">
                  <c:v>11.017399999999792</c:v>
                </c:pt>
                <c:pt idx="1778">
                  <c:v>11.023599999999792</c:v>
                </c:pt>
                <c:pt idx="1779">
                  <c:v>11.029799999999792</c:v>
                </c:pt>
                <c:pt idx="1780">
                  <c:v>11.035999999999792</c:v>
                </c:pt>
                <c:pt idx="1781">
                  <c:v>11.042199999999792</c:v>
                </c:pt>
                <c:pt idx="1782">
                  <c:v>11.048399999999791</c:v>
                </c:pt>
                <c:pt idx="1783">
                  <c:v>11.054599999999791</c:v>
                </c:pt>
                <c:pt idx="1784">
                  <c:v>11.060799999999791</c:v>
                </c:pt>
                <c:pt idx="1785">
                  <c:v>11.066999999999791</c:v>
                </c:pt>
                <c:pt idx="1786">
                  <c:v>11.07319999999979</c:v>
                </c:pt>
                <c:pt idx="1787">
                  <c:v>11.07939999999979</c:v>
                </c:pt>
                <c:pt idx="1788">
                  <c:v>11.08559999999979</c:v>
                </c:pt>
                <c:pt idx="1789">
                  <c:v>11.09179999999979</c:v>
                </c:pt>
                <c:pt idx="1790">
                  <c:v>11.097999999999789</c:v>
                </c:pt>
                <c:pt idx="1791">
                  <c:v>11.104199999999789</c:v>
                </c:pt>
                <c:pt idx="1792">
                  <c:v>11.110399999999789</c:v>
                </c:pt>
                <c:pt idx="1793">
                  <c:v>11.116599999999789</c:v>
                </c:pt>
                <c:pt idx="1794">
                  <c:v>11.122799999999788</c:v>
                </c:pt>
                <c:pt idx="1795">
                  <c:v>11.128999999999788</c:v>
                </c:pt>
                <c:pt idx="1796">
                  <c:v>11.135199999999788</c:v>
                </c:pt>
                <c:pt idx="1797">
                  <c:v>11.141399999999788</c:v>
                </c:pt>
                <c:pt idx="1798">
                  <c:v>11.147599999999787</c:v>
                </c:pt>
                <c:pt idx="1799">
                  <c:v>11.153799999999787</c:v>
                </c:pt>
                <c:pt idx="1800">
                  <c:v>11.159999999999787</c:v>
                </c:pt>
                <c:pt idx="1801">
                  <c:v>11.166199999999787</c:v>
                </c:pt>
                <c:pt idx="1802">
                  <c:v>11.172399999999787</c:v>
                </c:pt>
                <c:pt idx="1803">
                  <c:v>11.178599999999786</c:v>
                </c:pt>
                <c:pt idx="1804">
                  <c:v>11.184799999999786</c:v>
                </c:pt>
                <c:pt idx="1805">
                  <c:v>11.190999999999786</c:v>
                </c:pt>
                <c:pt idx="1806">
                  <c:v>11.197199999999786</c:v>
                </c:pt>
                <c:pt idx="1807">
                  <c:v>11.203399999999785</c:v>
                </c:pt>
                <c:pt idx="1808">
                  <c:v>11.209599999999785</c:v>
                </c:pt>
                <c:pt idx="1809">
                  <c:v>11.215799999999785</c:v>
                </c:pt>
                <c:pt idx="1810">
                  <c:v>11.221999999999785</c:v>
                </c:pt>
                <c:pt idx="1811">
                  <c:v>11.228199999999784</c:v>
                </c:pt>
                <c:pt idx="1812">
                  <c:v>11.234399999999784</c:v>
                </c:pt>
                <c:pt idx="1813">
                  <c:v>11.240599999999784</c:v>
                </c:pt>
                <c:pt idx="1814">
                  <c:v>11.246799999999784</c:v>
                </c:pt>
                <c:pt idx="1815">
                  <c:v>11.252999999999783</c:v>
                </c:pt>
                <c:pt idx="1816">
                  <c:v>11.259199999999783</c:v>
                </c:pt>
                <c:pt idx="1817">
                  <c:v>11.265399999999783</c:v>
                </c:pt>
                <c:pt idx="1818">
                  <c:v>11.271599999999783</c:v>
                </c:pt>
                <c:pt idx="1819">
                  <c:v>11.277799999999782</c:v>
                </c:pt>
                <c:pt idx="1820">
                  <c:v>11.283999999999782</c:v>
                </c:pt>
                <c:pt idx="1821">
                  <c:v>11.290199999999782</c:v>
                </c:pt>
                <c:pt idx="1822">
                  <c:v>11.296399999999782</c:v>
                </c:pt>
                <c:pt idx="1823">
                  <c:v>11.302599999999781</c:v>
                </c:pt>
                <c:pt idx="1824">
                  <c:v>11.308799999999781</c:v>
                </c:pt>
                <c:pt idx="1825">
                  <c:v>11.314999999999781</c:v>
                </c:pt>
                <c:pt idx="1826">
                  <c:v>11.321199999999781</c:v>
                </c:pt>
                <c:pt idx="1827">
                  <c:v>11.327399999999781</c:v>
                </c:pt>
                <c:pt idx="1828">
                  <c:v>11.33359999999978</c:v>
                </c:pt>
                <c:pt idx="1829">
                  <c:v>11.33979999999978</c:v>
                </c:pt>
                <c:pt idx="1830">
                  <c:v>11.34599999999978</c:v>
                </c:pt>
                <c:pt idx="1831">
                  <c:v>11.35219999999978</c:v>
                </c:pt>
                <c:pt idx="1832">
                  <c:v>11.358399999999779</c:v>
                </c:pt>
                <c:pt idx="1833">
                  <c:v>11.364599999999779</c:v>
                </c:pt>
                <c:pt idx="1834">
                  <c:v>11.370799999999779</c:v>
                </c:pt>
                <c:pt idx="1835">
                  <c:v>11.376999999999779</c:v>
                </c:pt>
                <c:pt idx="1836">
                  <c:v>11.383199999999778</c:v>
                </c:pt>
                <c:pt idx="1837">
                  <c:v>11.389399999999778</c:v>
                </c:pt>
                <c:pt idx="1838">
                  <c:v>11.395599999999778</c:v>
                </c:pt>
                <c:pt idx="1839">
                  <c:v>11.401799999999778</c:v>
                </c:pt>
                <c:pt idx="1840">
                  <c:v>11.407999999999777</c:v>
                </c:pt>
                <c:pt idx="1841">
                  <c:v>11.414199999999777</c:v>
                </c:pt>
                <c:pt idx="1842">
                  <c:v>11.420399999999777</c:v>
                </c:pt>
                <c:pt idx="1843">
                  <c:v>11.426599999999777</c:v>
                </c:pt>
                <c:pt idx="1844">
                  <c:v>11.432799999999776</c:v>
                </c:pt>
                <c:pt idx="1845">
                  <c:v>11.438999999999776</c:v>
                </c:pt>
                <c:pt idx="1846">
                  <c:v>11.445199999999776</c:v>
                </c:pt>
                <c:pt idx="1847">
                  <c:v>11.451399999999776</c:v>
                </c:pt>
                <c:pt idx="1848">
                  <c:v>11.457599999999776</c:v>
                </c:pt>
                <c:pt idx="1849">
                  <c:v>11.463799999999775</c:v>
                </c:pt>
                <c:pt idx="1850">
                  <c:v>11.469999999999775</c:v>
                </c:pt>
                <c:pt idx="1851">
                  <c:v>11.476199999999775</c:v>
                </c:pt>
                <c:pt idx="1852">
                  <c:v>11.482399999999775</c:v>
                </c:pt>
                <c:pt idx="1853">
                  <c:v>11.488599999999774</c:v>
                </c:pt>
                <c:pt idx="1854">
                  <c:v>11.494799999999774</c:v>
                </c:pt>
                <c:pt idx="1855">
                  <c:v>11.500999999999774</c:v>
                </c:pt>
                <c:pt idx="1856">
                  <c:v>11.507199999999774</c:v>
                </c:pt>
                <c:pt idx="1857">
                  <c:v>11.513399999999773</c:v>
                </c:pt>
                <c:pt idx="1858">
                  <c:v>11.519599999999773</c:v>
                </c:pt>
                <c:pt idx="1859">
                  <c:v>11.525799999999773</c:v>
                </c:pt>
                <c:pt idx="1860">
                  <c:v>11.531999999999773</c:v>
                </c:pt>
                <c:pt idx="1861">
                  <c:v>11.538199999999772</c:v>
                </c:pt>
                <c:pt idx="1862">
                  <c:v>11.544399999999772</c:v>
                </c:pt>
                <c:pt idx="1863">
                  <c:v>11.550599999999772</c:v>
                </c:pt>
                <c:pt idx="1864">
                  <c:v>11.556799999999772</c:v>
                </c:pt>
                <c:pt idx="1865">
                  <c:v>11.562999999999771</c:v>
                </c:pt>
                <c:pt idx="1866">
                  <c:v>11.569199999999771</c:v>
                </c:pt>
                <c:pt idx="1867">
                  <c:v>11.575399999999771</c:v>
                </c:pt>
                <c:pt idx="1868">
                  <c:v>11.581599999999771</c:v>
                </c:pt>
                <c:pt idx="1869">
                  <c:v>11.587799999999771</c:v>
                </c:pt>
                <c:pt idx="1870">
                  <c:v>11.59399999999977</c:v>
                </c:pt>
                <c:pt idx="1871">
                  <c:v>11.60019999999977</c:v>
                </c:pt>
                <c:pt idx="1872">
                  <c:v>11.60639999999977</c:v>
                </c:pt>
                <c:pt idx="1873">
                  <c:v>11.61259999999977</c:v>
                </c:pt>
                <c:pt idx="1874">
                  <c:v>11.618799999999769</c:v>
                </c:pt>
                <c:pt idx="1875">
                  <c:v>11.624999999999769</c:v>
                </c:pt>
                <c:pt idx="1876">
                  <c:v>11.631199999999769</c:v>
                </c:pt>
                <c:pt idx="1877">
                  <c:v>11.637399999999769</c:v>
                </c:pt>
                <c:pt idx="1878">
                  <c:v>11.643599999999768</c:v>
                </c:pt>
                <c:pt idx="1879">
                  <c:v>11.649799999999768</c:v>
                </c:pt>
                <c:pt idx="1880">
                  <c:v>11.655999999999768</c:v>
                </c:pt>
                <c:pt idx="1881">
                  <c:v>11.662199999999768</c:v>
                </c:pt>
                <c:pt idx="1882">
                  <c:v>11.668399999999767</c:v>
                </c:pt>
                <c:pt idx="1883">
                  <c:v>11.674599999999767</c:v>
                </c:pt>
                <c:pt idx="1884">
                  <c:v>11.680799999999767</c:v>
                </c:pt>
                <c:pt idx="1885">
                  <c:v>11.686999999999767</c:v>
                </c:pt>
                <c:pt idx="1886">
                  <c:v>11.693199999999766</c:v>
                </c:pt>
                <c:pt idx="1887">
                  <c:v>11.699399999999766</c:v>
                </c:pt>
                <c:pt idx="1888">
                  <c:v>11.705599999999766</c:v>
                </c:pt>
                <c:pt idx="1889">
                  <c:v>11.711799999999766</c:v>
                </c:pt>
                <c:pt idx="1890">
                  <c:v>11.717999999999765</c:v>
                </c:pt>
                <c:pt idx="1891">
                  <c:v>11.724199999999765</c:v>
                </c:pt>
                <c:pt idx="1892">
                  <c:v>11.730399999999765</c:v>
                </c:pt>
                <c:pt idx="1893">
                  <c:v>11.736599999999765</c:v>
                </c:pt>
                <c:pt idx="1894">
                  <c:v>11.742799999999765</c:v>
                </c:pt>
                <c:pt idx="1895">
                  <c:v>11.748999999999764</c:v>
                </c:pt>
                <c:pt idx="1896">
                  <c:v>11.755199999999764</c:v>
                </c:pt>
                <c:pt idx="1897">
                  <c:v>11.761399999999764</c:v>
                </c:pt>
                <c:pt idx="1898">
                  <c:v>11.767599999999764</c:v>
                </c:pt>
                <c:pt idx="1899">
                  <c:v>11.773799999999763</c:v>
                </c:pt>
                <c:pt idx="1900">
                  <c:v>11.779999999999763</c:v>
                </c:pt>
                <c:pt idx="1901">
                  <c:v>11.786199999999763</c:v>
                </c:pt>
                <c:pt idx="1902">
                  <c:v>11.792399999999763</c:v>
                </c:pt>
                <c:pt idx="1903">
                  <c:v>11.798599999999762</c:v>
                </c:pt>
                <c:pt idx="1904">
                  <c:v>11.804799999999762</c:v>
                </c:pt>
                <c:pt idx="1905">
                  <c:v>11.810999999999762</c:v>
                </c:pt>
                <c:pt idx="1906">
                  <c:v>11.817199999999762</c:v>
                </c:pt>
                <c:pt idx="1907">
                  <c:v>11.823399999999761</c:v>
                </c:pt>
                <c:pt idx="1908">
                  <c:v>11.829599999999761</c:v>
                </c:pt>
                <c:pt idx="1909">
                  <c:v>11.835799999999761</c:v>
                </c:pt>
                <c:pt idx="1910">
                  <c:v>11.841999999999761</c:v>
                </c:pt>
                <c:pt idx="1911">
                  <c:v>11.84819999999976</c:v>
                </c:pt>
                <c:pt idx="1912">
                  <c:v>11.85439999999976</c:v>
                </c:pt>
                <c:pt idx="1913">
                  <c:v>11.86059999999976</c:v>
                </c:pt>
                <c:pt idx="1914">
                  <c:v>11.86679999999976</c:v>
                </c:pt>
                <c:pt idx="1915">
                  <c:v>11.87299999999976</c:v>
                </c:pt>
                <c:pt idx="1916">
                  <c:v>11.879199999999759</c:v>
                </c:pt>
                <c:pt idx="1917">
                  <c:v>11.885399999999759</c:v>
                </c:pt>
                <c:pt idx="1918">
                  <c:v>11.891599999999759</c:v>
                </c:pt>
                <c:pt idx="1919">
                  <c:v>11.897799999999759</c:v>
                </c:pt>
                <c:pt idx="1920">
                  <c:v>11.903999999999758</c:v>
                </c:pt>
                <c:pt idx="1921">
                  <c:v>11.910199999999758</c:v>
                </c:pt>
                <c:pt idx="1922">
                  <c:v>11.916399999999758</c:v>
                </c:pt>
                <c:pt idx="1923">
                  <c:v>11.922599999999758</c:v>
                </c:pt>
                <c:pt idx="1924">
                  <c:v>11.928799999999757</c:v>
                </c:pt>
                <c:pt idx="1925">
                  <c:v>11.934999999999757</c:v>
                </c:pt>
                <c:pt idx="1926">
                  <c:v>11.941199999999757</c:v>
                </c:pt>
                <c:pt idx="1927">
                  <c:v>11.947399999999757</c:v>
                </c:pt>
                <c:pt idx="1928">
                  <c:v>11.953599999999756</c:v>
                </c:pt>
                <c:pt idx="1929">
                  <c:v>11.959799999999756</c:v>
                </c:pt>
                <c:pt idx="1930">
                  <c:v>11.965999999999756</c:v>
                </c:pt>
                <c:pt idx="1931">
                  <c:v>11.972199999999756</c:v>
                </c:pt>
                <c:pt idx="1932">
                  <c:v>11.978399999999755</c:v>
                </c:pt>
                <c:pt idx="1933">
                  <c:v>11.984599999999755</c:v>
                </c:pt>
                <c:pt idx="1934">
                  <c:v>11.990799999999755</c:v>
                </c:pt>
                <c:pt idx="1935">
                  <c:v>11.996999999999755</c:v>
                </c:pt>
                <c:pt idx="1936">
                  <c:v>12.003199999999755</c:v>
                </c:pt>
                <c:pt idx="1937">
                  <c:v>12.009399999999754</c:v>
                </c:pt>
                <c:pt idx="1938">
                  <c:v>12.015599999999754</c:v>
                </c:pt>
                <c:pt idx="1939">
                  <c:v>12.021799999999754</c:v>
                </c:pt>
                <c:pt idx="1940">
                  <c:v>12.027999999999754</c:v>
                </c:pt>
                <c:pt idx="1941">
                  <c:v>12.034199999999753</c:v>
                </c:pt>
                <c:pt idx="1942">
                  <c:v>12.040399999999753</c:v>
                </c:pt>
                <c:pt idx="1943">
                  <c:v>12.046599999999753</c:v>
                </c:pt>
                <c:pt idx="1944">
                  <c:v>12.052799999999753</c:v>
                </c:pt>
                <c:pt idx="1945">
                  <c:v>12.058999999999752</c:v>
                </c:pt>
                <c:pt idx="1946">
                  <c:v>12.065199999999752</c:v>
                </c:pt>
                <c:pt idx="1947">
                  <c:v>12.071399999999752</c:v>
                </c:pt>
                <c:pt idx="1948">
                  <c:v>12.077599999999752</c:v>
                </c:pt>
                <c:pt idx="1949">
                  <c:v>12.083799999999751</c:v>
                </c:pt>
                <c:pt idx="1950">
                  <c:v>12.089999999999751</c:v>
                </c:pt>
                <c:pt idx="1951">
                  <c:v>12.096199999999751</c:v>
                </c:pt>
                <c:pt idx="1952">
                  <c:v>12.102399999999751</c:v>
                </c:pt>
                <c:pt idx="1953">
                  <c:v>12.10859999999975</c:v>
                </c:pt>
                <c:pt idx="1954">
                  <c:v>12.11479999999975</c:v>
                </c:pt>
                <c:pt idx="1955">
                  <c:v>12.12099999999975</c:v>
                </c:pt>
                <c:pt idx="1956">
                  <c:v>12.12719999999975</c:v>
                </c:pt>
                <c:pt idx="1957">
                  <c:v>12.133399999999749</c:v>
                </c:pt>
                <c:pt idx="1958">
                  <c:v>12.139599999999749</c:v>
                </c:pt>
                <c:pt idx="1959">
                  <c:v>12.145799999999749</c:v>
                </c:pt>
                <c:pt idx="1960">
                  <c:v>12.151999999999749</c:v>
                </c:pt>
                <c:pt idx="1961">
                  <c:v>12.158199999999749</c:v>
                </c:pt>
                <c:pt idx="1962">
                  <c:v>12.164399999999748</c:v>
                </c:pt>
                <c:pt idx="1963">
                  <c:v>12.170599999999748</c:v>
                </c:pt>
                <c:pt idx="1964">
                  <c:v>12.176799999999748</c:v>
                </c:pt>
                <c:pt idx="1965">
                  <c:v>12.182999999999748</c:v>
                </c:pt>
                <c:pt idx="1966">
                  <c:v>12.189199999999747</c:v>
                </c:pt>
              </c:numCache>
            </c:numRef>
          </c:xVal>
          <c:yVal>
            <c:numRef>
              <c:f>'Damped Oscillator'!$D$46:$D$2012</c:f>
              <c:numCache>
                <c:formatCode>General</c:formatCode>
                <c:ptCount val="1967"/>
                <c:pt idx="0">
                  <c:v>0.9</c:v>
                </c:pt>
                <c:pt idx="1">
                  <c:v>0.89998270199999997</c:v>
                </c:pt>
                <c:pt idx="2">
                  <c:v>0.89993109094061829</c:v>
                </c:pt>
                <c:pt idx="3">
                  <c:v>0.89984572874001223</c:v>
                </c:pt>
                <c:pt idx="4">
                  <c:v>0.89972716944412778</c:v>
                </c:pt>
                <c:pt idx="5">
                  <c:v>0.89957595933386392</c:v>
                </c:pt>
                <c:pt idx="6">
                  <c:v>0.89939263703078653</c:v>
                </c:pt>
                <c:pt idx="7">
                  <c:v>0.89917773360141229</c:v>
                </c:pt>
                <c:pt idx="8">
                  <c:v>0.89893177266008029</c:v>
                </c:pt>
                <c:pt idx="9">
                  <c:v>0.89865527047043225</c:v>
                </c:pt>
                <c:pt idx="10">
                  <c:v>0.8983487360455189</c:v>
                </c:pt>
                <c:pt idx="11">
                  <c:v>0.89801267124655149</c:v>
                </c:pt>
                <c:pt idx="12">
                  <c:v>0.89764757088031677</c:v>
                </c:pt>
                <c:pt idx="13">
                  <c:v>0.89725392279527383</c:v>
                </c:pt>
                <c:pt idx="14">
                  <c:v>0.89683220797634955</c:v>
                </c:pt>
                <c:pt idx="15">
                  <c:v>0.89638290063845183</c:v>
                </c:pt>
                <c:pt idx="16">
                  <c:v>0.89590646831871634</c:v>
                </c:pt>
                <c:pt idx="17">
                  <c:v>0.89540337196750497</c:v>
                </c:pt>
                <c:pt idx="18">
                  <c:v>0.89487406603817277</c:v>
                </c:pt>
                <c:pt idx="19">
                  <c:v>0.89431899857561936</c:v>
                </c:pt>
                <c:pt idx="20">
                  <c:v>0.89373861130364163</c:v>
                </c:pt>
                <c:pt idx="21">
                  <c:v>0.89313333971110442</c:v>
                </c:pt>
                <c:pt idx="22">
                  <c:v>0.89250361313694437</c:v>
                </c:pt>
                <c:pt idx="23">
                  <c:v>0.89184985485402313</c:v>
                </c:pt>
                <c:pt idx="24">
                  <c:v>0.8911724821518453</c:v>
                </c:pt>
                <c:pt idx="25">
                  <c:v>0.89047190641815677</c:v>
                </c:pt>
                <c:pt idx="26">
                  <c:v>0.88974853321943814</c:v>
                </c:pt>
                <c:pt idx="27">
                  <c:v>0.88900276238030851</c:v>
                </c:pt>
                <c:pt idx="28">
                  <c:v>0.88823498806185419</c:v>
                </c:pt>
                <c:pt idx="29">
                  <c:v>0.88744559883889707</c:v>
                </c:pt>
                <c:pt idx="30">
                  <c:v>0.88663497777621647</c:v>
                </c:pt>
                <c:pt idx="31">
                  <c:v>0.8858035025037394</c:v>
                </c:pt>
                <c:pt idx="32">
                  <c:v>0.88495154529071252</c:v>
                </c:pt>
                <c:pt idx="33">
                  <c:v>0.8840794731188697</c:v>
                </c:pt>
                <c:pt idx="34">
                  <c:v>0.88318764775460923</c:v>
                </c:pt>
                <c:pt idx="35">
                  <c:v>0.88227642582019317</c:v>
                </c:pt>
                <c:pt idx="36">
                  <c:v>0.88134615886398315</c:v>
                </c:pt>
                <c:pt idx="37">
                  <c:v>0.88039719342972467</c:v>
                </c:pt>
                <c:pt idx="38">
                  <c:v>0.87942987112489313</c:v>
                </c:pt>
                <c:pt idx="39">
                  <c:v>0.87844452868811473</c:v>
                </c:pt>
                <c:pt idx="40">
                  <c:v>0.87744149805567384</c:v>
                </c:pt>
                <c:pt idx="41">
                  <c:v>0.87642110642712012</c:v>
                </c:pt>
                <c:pt idx="42">
                  <c:v>0.8753836763299867</c:v>
                </c:pt>
                <c:pt idx="43">
                  <c:v>0.87432952568363231</c:v>
                </c:pt>
                <c:pt idx="44">
                  <c:v>0.87325896786221813</c:v>
                </c:pt>
                <c:pt idx="45">
                  <c:v>0.87217231175683219</c:v>
                </c:pt>
                <c:pt idx="46">
                  <c:v>0.87106986183677249</c:v>
                </c:pt>
                <c:pt idx="47">
                  <c:v>0.86995191820999929</c:v>
                </c:pt>
                <c:pt idx="48">
                  <c:v>0.86881877668276919</c:v>
                </c:pt>
                <c:pt idx="49">
                  <c:v>0.86767072881846141</c:v>
                </c:pt>
                <c:pt idx="50">
                  <c:v>0.8665080619956067</c:v>
                </c:pt>
                <c:pt idx="51">
                  <c:v>0.865331059465131</c:v>
                </c:pt>
                <c:pt idx="52">
                  <c:v>0.86414000040682282</c:v>
                </c:pt>
                <c:pt idx="53">
                  <c:v>0.862935159985036</c:v>
                </c:pt>
                <c:pt idx="54">
                  <c:v>0.86171680940363826</c:v>
                </c:pt>
                <c:pt idx="55">
                  <c:v>0.86048521596021454</c:v>
                </c:pt>
                <c:pt idx="56">
                  <c:v>0.85924064309953652</c:v>
                </c:pt>
                <c:pt idx="57">
                  <c:v>0.85798335046630747</c:v>
                </c:pt>
                <c:pt idx="58">
                  <c:v>0.85671359395719249</c:v>
                </c:pt>
                <c:pt idx="59">
                  <c:v>0.85543162577214416</c:v>
                </c:pt>
                <c:pt idx="60">
                  <c:v>0.85413769446503207</c:v>
                </c:pt>
                <c:pt idx="61">
                  <c:v>0.85283204499358667</c:v>
                </c:pt>
                <c:pt idx="62">
                  <c:v>0.85151491876866658</c:v>
                </c:pt>
                <c:pt idx="63">
                  <c:v>0.85018655370285778</c:v>
                </c:pt>
                <c:pt idx="64">
                  <c:v>0.84884718425841454</c:v>
                </c:pt>
                <c:pt idx="65">
                  <c:v>0.84749704149455063</c:v>
                </c:pt>
                <c:pt idx="66">
                  <c:v>0.84613635311408952</c:v>
                </c:pt>
                <c:pt idx="67">
                  <c:v>0.8447653435094824</c:v>
                </c:pt>
                <c:pt idx="68">
                  <c:v>0.8433842338082026</c:v>
                </c:pt>
                <c:pt idx="69">
                  <c:v>0.84199324191752456</c:v>
                </c:pt>
                <c:pt idx="70">
                  <c:v>0.84059258256869607</c:v>
                </c:pt>
                <c:pt idx="71">
                  <c:v>0.8391824673605115</c:v>
                </c:pt>
                <c:pt idx="72">
                  <c:v>0.83776310480229488</c:v>
                </c:pt>
                <c:pt idx="73">
                  <c:v>0.83633470035629964</c:v>
                </c:pt>
                <c:pt idx="74">
                  <c:v>0.83489745647953428</c:v>
                </c:pt>
                <c:pt idx="75">
                  <c:v>0.83345157266502046</c:v>
                </c:pt>
                <c:pt idx="76">
                  <c:v>0.8319972454824921</c:v>
                </c:pt>
                <c:pt idx="77">
                  <c:v>0.83053466861854275</c:v>
                </c:pt>
                <c:pt idx="78">
                  <c:v>0.82906403291622843</c:v>
                </c:pt>
                <c:pt idx="79">
                  <c:v>0.82758552641413341</c:v>
                </c:pt>
                <c:pt idx="80">
                  <c:v>0.82609933438490679</c:v>
                </c:pt>
                <c:pt idx="81">
                  <c:v>0.82460563937327624</c:v>
                </c:pt>
                <c:pt idx="82">
                  <c:v>0.82310462123354589</c:v>
                </c:pt>
                <c:pt idx="83">
                  <c:v>0.82159645716658669</c:v>
                </c:pt>
                <c:pt idx="84">
                  <c:v>0.82008132175632431</c:v>
                </c:pt>
                <c:pt idx="85">
                  <c:v>0.8185593870057325</c:v>
                </c:pt>
                <c:pt idx="86">
                  <c:v>0.81703082237233815</c:v>
                </c:pt>
                <c:pt idx="87">
                  <c:v>0.81549579480324541</c:v>
                </c:pt>
                <c:pt idx="88">
                  <c:v>0.81395446876968391</c:v>
                </c:pt>
                <c:pt idx="89">
                  <c:v>0.81240700630108897</c:v>
                </c:pt>
                <c:pt idx="90">
                  <c:v>0.81085356701871936</c:v>
                </c:pt>
                <c:pt idx="91">
                  <c:v>0.80929430816881898</c:v>
                </c:pt>
                <c:pt idx="92">
                  <c:v>0.80772938465532884</c:v>
                </c:pt>
                <c:pt idx="93">
                  <c:v>0.80615894907215502</c:v>
                </c:pt>
                <c:pt idx="94">
                  <c:v>0.80458315173499939</c:v>
                </c:pt>
                <c:pt idx="95">
                  <c:v>0.80300214071275766</c:v>
                </c:pt>
                <c:pt idx="96">
                  <c:v>0.80141606185849235</c:v>
                </c:pt>
                <c:pt idx="97">
                  <c:v>0.79982505883998456</c:v>
                </c:pt>
                <c:pt idx="98">
                  <c:v>0.79822927316987224</c:v>
                </c:pt>
                <c:pt idx="99">
                  <c:v>0.79662884423537839</c:v>
                </c:pt>
                <c:pt idx="100">
                  <c:v>0.79502390932763678</c:v>
                </c:pt>
                <c:pt idx="101">
                  <c:v>0.79341460367061911</c:v>
                </c:pt>
                <c:pt idx="102">
                  <c:v>0.7918010604496698</c:v>
                </c:pt>
                <c:pt idx="103">
                  <c:v>0.7901834108396536</c:v>
                </c:pt>
                <c:pt idx="104">
                  <c:v>0.78856178403272081</c:v>
                </c:pt>
                <c:pt idx="105">
                  <c:v>0.78693630726569608</c:v>
                </c:pt>
                <c:pt idx="106">
                  <c:v>0.78530710584709507</c:v>
                </c:pt>
                <c:pt idx="107">
                  <c:v>0.78367430318377451</c:v>
                </c:pt>
                <c:pt idx="108">
                  <c:v>0.78203802080722074</c:v>
                </c:pt>
                <c:pt idx="109">
                  <c:v>0.78039837839948067</c:v>
                </c:pt>
                <c:pt idx="110">
                  <c:v>0.77875549381874143</c:v>
                </c:pt>
                <c:pt idx="111">
                  <c:v>0.77710948312456207</c:v>
                </c:pt>
                <c:pt idx="112">
                  <c:v>0.7754604606027633</c:v>
                </c:pt>
                <c:pt idx="113">
                  <c:v>0.77380853878997868</c:v>
                </c:pt>
                <c:pt idx="114">
                  <c:v>0.77215382849787273</c:v>
                </c:pt>
                <c:pt idx="115">
                  <c:v>0.77049643883703001</c:v>
                </c:pt>
                <c:pt idx="116">
                  <c:v>0.76883647724051996</c:v>
                </c:pt>
                <c:pt idx="117">
                  <c:v>0.76717404948714119</c:v>
                </c:pt>
                <c:pt idx="118">
                  <c:v>0.76550925972435091</c:v>
                </c:pt>
                <c:pt idx="119">
                  <c:v>0.76384221049088197</c:v>
                </c:pt>
                <c:pt idx="120">
                  <c:v>0.7621730027390532</c:v>
                </c:pt>
                <c:pt idx="121">
                  <c:v>0.76050173585677661</c:v>
                </c:pt>
                <c:pt idx="122">
                  <c:v>0.75882850768926535</c:v>
                </c:pt>
                <c:pt idx="123">
                  <c:v>0.75715341456044727</c:v>
                </c:pt>
                <c:pt idx="124">
                  <c:v>0.75547655129408675</c:v>
                </c:pt>
                <c:pt idx="125">
                  <c:v>0.75379801123462031</c:v>
                </c:pt>
                <c:pt idx="126">
                  <c:v>0.75211788626770837</c:v>
                </c:pt>
                <c:pt idx="127">
                  <c:v>0.75043626684050835</c:v>
                </c:pt>
                <c:pt idx="128">
                  <c:v>0.74875324198167181</c:v>
                </c:pt>
                <c:pt idx="129">
                  <c:v>0.74706889932107001</c:v>
                </c:pt>
                <c:pt idx="130">
                  <c:v>0.74538332510925098</c:v>
                </c:pt>
                <c:pt idx="131">
                  <c:v>0.74369660423663297</c:v>
                </c:pt>
                <c:pt idx="132">
                  <c:v>0.74200882025243575</c:v>
                </c:pt>
                <c:pt idx="133">
                  <c:v>0.74032005538335577</c:v>
                </c:pt>
                <c:pt idx="134">
                  <c:v>0.73863039055198643</c:v>
                </c:pt>
                <c:pt idx="135">
                  <c:v>0.73693990539498855</c:v>
                </c:pt>
                <c:pt idx="136">
                  <c:v>0.73524867828101326</c:v>
                </c:pt>
                <c:pt idx="137">
                  <c:v>0.7335567863283815</c:v>
                </c:pt>
                <c:pt idx="138">
                  <c:v>0.73186430542252312</c:v>
                </c:pt>
                <c:pt idx="139">
                  <c:v>0.73017131023317849</c:v>
                </c:pt>
                <c:pt idx="140">
                  <c:v>0.72847787423136623</c:v>
                </c:pt>
                <c:pt idx="141">
                  <c:v>0.72678406970612053</c:v>
                </c:pt>
                <c:pt idx="142">
                  <c:v>0.7250899677810001</c:v>
                </c:pt>
                <c:pt idx="143">
                  <c:v>0.72339563843037302</c:v>
                </c:pt>
                <c:pt idx="144">
                  <c:v>0.72170115049548</c:v>
                </c:pt>
                <c:pt idx="145">
                  <c:v>0.72000657170027871</c:v>
                </c:pt>
                <c:pt idx="146">
                  <c:v>0.71831196866707281</c:v>
                </c:pt>
                <c:pt idx="147">
                  <c:v>0.71661740693192844</c:v>
                </c:pt>
                <c:pt idx="148">
                  <c:v>0.71492295095988034</c:v>
                </c:pt>
                <c:pt idx="149">
                  <c:v>0.71322866415993169</c:v>
                </c:pt>
                <c:pt idx="150">
                  <c:v>0.71153460889984899</c:v>
                </c:pt>
                <c:pt idx="151">
                  <c:v>0.7098408465207563</c:v>
                </c:pt>
                <c:pt idx="152">
                  <c:v>0.7081474373515303</c:v>
                </c:pt>
                <c:pt idx="153">
                  <c:v>0.70645444072299968</c:v>
                </c:pt>
                <c:pt idx="154">
                  <c:v>0.70476191498195062</c:v>
                </c:pt>
                <c:pt idx="155">
                  <c:v>0.70306991750494241</c:v>
                </c:pt>
                <c:pt idx="156">
                  <c:v>0.70137850471193408</c:v>
                </c:pt>
                <c:pt idx="157">
                  <c:v>0.69968773207972612</c:v>
                </c:pt>
                <c:pt idx="158">
                  <c:v>0.69799765415521842</c:v>
                </c:pt>
                <c:pt idx="159">
                  <c:v>0.69630832456848823</c:v>
                </c:pt>
                <c:pt idx="160">
                  <c:v>0.6946197960456898</c:v>
                </c:pt>
                <c:pt idx="161">
                  <c:v>0.69293212042177776</c:v>
                </c:pt>
                <c:pt idx="162">
                  <c:v>0.69124534865305798</c:v>
                </c:pt>
                <c:pt idx="163">
                  <c:v>0.68955953082956667</c:v>
                </c:pt>
                <c:pt idx="164">
                  <c:v>0.68787471618728113</c:v>
                </c:pt>
                <c:pt idx="165">
                  <c:v>0.68619095312016398</c:v>
                </c:pt>
                <c:pt idx="166">
                  <c:v>0.68450828919204332</c:v>
                </c:pt>
                <c:pt idx="167">
                  <c:v>0.68282677114833079</c:v>
                </c:pt>
                <c:pt idx="168">
                  <c:v>0.68114644492757981</c:v>
                </c:pt>
                <c:pt idx="169">
                  <c:v>0.67946735567288652</c:v>
                </c:pt>
                <c:pt idx="170">
                  <c:v>0.67778954774313493</c:v>
                </c:pt>
                <c:pt idx="171">
                  <c:v>0.67611306472408905</c:v>
                </c:pt>
                <c:pt idx="172">
                  <c:v>0.67443794943933311</c:v>
                </c:pt>
                <c:pt idx="173">
                  <c:v>0.67276424396106349</c:v>
                </c:pt>
                <c:pt idx="174">
                  <c:v>0.67109198962073258</c:v>
                </c:pt>
                <c:pt idx="175">
                  <c:v>0.66942122701954798</c:v>
                </c:pt>
                <c:pt idx="176">
                  <c:v>0.66775199603882784</c:v>
                </c:pt>
                <c:pt idx="177">
                  <c:v>0.66608433585021576</c:v>
                </c:pt>
                <c:pt idx="178">
                  <c:v>0.6644182849257555</c:v>
                </c:pt>
                <c:pt idx="179">
                  <c:v>0.6627538810478284</c:v>
                </c:pt>
                <c:pt idx="180">
                  <c:v>0.6610911613189554</c:v>
                </c:pt>
                <c:pt idx="181">
                  <c:v>0.65943016217146488</c:v>
                </c:pt>
                <c:pt idx="182">
                  <c:v>0.65777091937702892</c:v>
                </c:pt>
                <c:pt idx="183">
                  <c:v>0.65611346805606885</c:v>
                </c:pt>
                <c:pt idx="184">
                  <c:v>0.65445784268703266</c:v>
                </c:pt>
                <c:pt idx="185">
                  <c:v>0.65280407711554567</c:v>
                </c:pt>
                <c:pt idx="186">
                  <c:v>0.65115220456343603</c:v>
                </c:pt>
                <c:pt idx="187">
                  <c:v>0.64950225763763736</c:v>
                </c:pt>
                <c:pt idx="188">
                  <c:v>0.64785426833896909</c:v>
                </c:pt>
                <c:pt idx="189">
                  <c:v>0.64620826807079723</c:v>
                </c:pt>
                <c:pt idx="190">
                  <c:v>0.64456428764757689</c:v>
                </c:pt>
                <c:pt idx="191">
                  <c:v>0.64292235730327763</c:v>
                </c:pt>
                <c:pt idx="192">
                  <c:v>0.641282506699694</c:v>
                </c:pt>
                <c:pt idx="193">
                  <c:v>0.6396447649346424</c:v>
                </c:pt>
                <c:pt idx="194">
                  <c:v>0.63800916055004553</c:v>
                </c:pt>
                <c:pt idx="195">
                  <c:v>0.63637572153990674</c:v>
                </c:pt>
                <c:pt idx="196">
                  <c:v>0.63474447535817502</c:v>
                </c:pt>
                <c:pt idx="197">
                  <c:v>0.63311544892650251</c:v>
                </c:pt>
                <c:pt idx="198">
                  <c:v>0.63148866864189579</c:v>
                </c:pt>
                <c:pt idx="199">
                  <c:v>0.62986416038426285</c:v>
                </c:pt>
                <c:pt idx="200">
                  <c:v>0.62824194952385604</c:v>
                </c:pt>
                <c:pt idx="201">
                  <c:v>0.62662206092861406</c:v>
                </c:pt>
                <c:pt idx="202">
                  <c:v>0.62500451897140252</c:v>
                </c:pt>
                <c:pt idx="203">
                  <c:v>0.62338934753715636</c:v>
                </c:pt>
                <c:pt idx="204">
                  <c:v>0.62177657002992348</c:v>
                </c:pt>
                <c:pt idx="205">
                  <c:v>0.62016620937981259</c:v>
                </c:pt>
                <c:pt idx="206">
                  <c:v>0.61855828804984592</c:v>
                </c:pt>
                <c:pt idx="207">
                  <c:v>0.61695282804271756</c:v>
                </c:pt>
                <c:pt idx="208">
                  <c:v>0.61534985090745953</c:v>
                </c:pt>
                <c:pt idx="209">
                  <c:v>0.61374937774601668</c:v>
                </c:pt>
                <c:pt idx="210">
                  <c:v>0.61215142921973098</c:v>
                </c:pt>
                <c:pt idx="211">
                  <c:v>0.6105560255557374</c:v>
                </c:pt>
                <c:pt idx="212">
                  <c:v>0.60896318655327197</c:v>
                </c:pt>
                <c:pt idx="213">
                  <c:v>0.60737293158989325</c:v>
                </c:pt>
                <c:pt idx="214">
                  <c:v>0.60578527962761863</c:v>
                </c:pt>
                <c:pt idx="215">
                  <c:v>0.6042002492189763</c:v>
                </c:pt>
                <c:pt idx="216">
                  <c:v>0.60261785851297434</c:v>
                </c:pt>
                <c:pt idx="217">
                  <c:v>0.60103812526098799</c:v>
                </c:pt>
                <c:pt idx="218">
                  <c:v>0.59946106682256584</c:v>
                </c:pt>
                <c:pt idx="219">
                  <c:v>0.59788670017115653</c:v>
                </c:pt>
                <c:pt idx="220">
                  <c:v>0.59631504189975704</c:v>
                </c:pt>
                <c:pt idx="221">
                  <c:v>0.59474610822648288</c:v>
                </c:pt>
                <c:pt idx="222">
                  <c:v>0.59317991500006251</c:v>
                </c:pt>
                <c:pt idx="223">
                  <c:v>0.59161647770525549</c:v>
                </c:pt>
                <c:pt idx="224">
                  <c:v>0.59005581146819708</c:v>
                </c:pt>
                <c:pt idx="225">
                  <c:v>0.5884979310616687</c:v>
                </c:pt>
                <c:pt idx="226">
                  <c:v>0.58694285091029619</c:v>
                </c:pt>
                <c:pt idx="227">
                  <c:v>0.58539058509567687</c:v>
                </c:pt>
                <c:pt idx="228">
                  <c:v>0.58384114736143566</c:v>
                </c:pt>
                <c:pt idx="229">
                  <c:v>0.58229455111821238</c:v>
                </c:pt>
                <c:pt idx="230">
                  <c:v>0.58075080944857949</c:v>
                </c:pt>
                <c:pt idx="231">
                  <c:v>0.57920993511189311</c:v>
                </c:pt>
                <c:pt idx="232">
                  <c:v>0.57767194054907689</c:v>
                </c:pt>
                <c:pt idx="233">
                  <c:v>0.57613683788733983</c:v>
                </c:pt>
                <c:pt idx="234">
                  <c:v>0.5746046389448296</c:v>
                </c:pt>
                <c:pt idx="235">
                  <c:v>0.57307535523522179</c:v>
                </c:pt>
                <c:pt idx="236">
                  <c:v>0.57154899797224568</c:v>
                </c:pt>
                <c:pt idx="237">
                  <c:v>0.57002557807414767</c:v>
                </c:pt>
                <c:pt idx="238">
                  <c:v>0.56850510616809358</c:v>
                </c:pt>
                <c:pt idx="239">
                  <c:v>0.56698759259451015</c:v>
                </c:pt>
                <c:pt idx="240">
                  <c:v>0.5654730474113665</c:v>
                </c:pt>
                <c:pt idx="241">
                  <c:v>0.563961480398397</c:v>
                </c:pt>
                <c:pt idx="242">
                  <c:v>0.56245290106126544</c:v>
                </c:pt>
                <c:pt idx="243">
                  <c:v>0.56094731863567215</c:v>
                </c:pt>
                <c:pt idx="244">
                  <c:v>0.55944474209140427</c:v>
                </c:pt>
                <c:pt idx="245">
                  <c:v>0.55794518013633043</c:v>
                </c:pt>
                <c:pt idx="246">
                  <c:v>0.55644864122033977</c:v>
                </c:pt>
                <c:pt idx="247">
                  <c:v>0.55495513353922732</c:v>
                </c:pt>
                <c:pt idx="248">
                  <c:v>0.55346466503852509</c:v>
                </c:pt>
                <c:pt idx="249">
                  <c:v>0.55197724341728061</c:v>
                </c:pt>
                <c:pt idx="250">
                  <c:v>0.55049287613178333</c:v>
                </c:pt>
                <c:pt idx="251">
                  <c:v>0.5490115703992392</c:v>
                </c:pt>
                <c:pt idx="252">
                  <c:v>0.54753333320139486</c:v>
                </c:pt>
                <c:pt idx="253">
                  <c:v>0.54605817128811152</c:v>
                </c:pt>
                <c:pt idx="254">
                  <c:v>0.54458609118088963</c:v>
                </c:pt>
                <c:pt idx="255">
                  <c:v>0.54311709917634443</c:v>
                </c:pt>
                <c:pt idx="256">
                  <c:v>0.54165120134963385</c:v>
                </c:pt>
                <c:pt idx="257">
                  <c:v>0.54018840355783881</c:v>
                </c:pt>
                <c:pt idx="258">
                  <c:v>0.53872871144329659</c:v>
                </c:pt>
                <c:pt idx="259">
                  <c:v>0.53727213043688848</c:v>
                </c:pt>
                <c:pt idx="260">
                  <c:v>0.53581866576128134</c:v>
                </c:pt>
                <c:pt idx="261">
                  <c:v>0.5343683224341248</c:v>
                </c:pt>
                <c:pt idx="262">
                  <c:v>0.53292110527120373</c:v>
                </c:pt>
                <c:pt idx="263">
                  <c:v>0.53147701888954746</c:v>
                </c:pt>
                <c:pt idx="264">
                  <c:v>0.5300360677104955</c:v>
                </c:pt>
                <c:pt idx="265">
                  <c:v>0.52859825596272092</c:v>
                </c:pt>
                <c:pt idx="266">
                  <c:v>0.5271635876852121</c:v>
                </c:pt>
                <c:pt idx="267">
                  <c:v>0.52573206673021233</c:v>
                </c:pt>
                <c:pt idx="268">
                  <c:v>0.52430369676611954</c:v>
                </c:pt>
                <c:pt idx="269">
                  <c:v>0.52287848128034509</c:v>
                </c:pt>
                <c:pt idx="270">
                  <c:v>0.52145642358213329</c:v>
                </c:pt>
                <c:pt idx="271">
                  <c:v>0.52003752680534143</c:v>
                </c:pt>
                <c:pt idx="272">
                  <c:v>0.51862179391118157</c:v>
                </c:pt>
                <c:pt idx="273">
                  <c:v>0.51720922769092392</c:v>
                </c:pt>
                <c:pt idx="274">
                  <c:v>0.5157998307685624</c:v>
                </c:pt>
                <c:pt idx="275">
                  <c:v>0.51439360560344405</c:v>
                </c:pt>
                <c:pt idx="276">
                  <c:v>0.5129905544928608</c:v>
                </c:pt>
                <c:pt idx="277">
                  <c:v>0.51159067957460569</c:v>
                </c:pt>
                <c:pt idx="278">
                  <c:v>0.5101939828294938</c:v>
                </c:pt>
                <c:pt idx="279">
                  <c:v>0.50880046608384744</c:v>
                </c:pt>
                <c:pt idx="280">
                  <c:v>0.50741013101194699</c:v>
                </c:pt>
                <c:pt idx="281">
                  <c:v>0.50602297913844774</c:v>
                </c:pt>
                <c:pt idx="282">
                  <c:v>0.50463901184076287</c:v>
                </c:pt>
                <c:pt idx="283">
                  <c:v>0.50325823035141337</c:v>
                </c:pt>
                <c:pt idx="284">
                  <c:v>0.50188063576034503</c:v>
                </c:pt>
                <c:pt idx="285">
                  <c:v>0.50050622901721287</c:v>
                </c:pt>
                <c:pt idx="286">
                  <c:v>0.49913501093363444</c:v>
                </c:pt>
                <c:pt idx="287">
                  <c:v>0.49776698218541082</c:v>
                </c:pt>
                <c:pt idx="288">
                  <c:v>0.49640214331471699</c:v>
                </c:pt>
                <c:pt idx="289">
                  <c:v>0.49504049473226169</c:v>
                </c:pt>
                <c:pt idx="290">
                  <c:v>0.49368203671941679</c:v>
                </c:pt>
                <c:pt idx="291">
                  <c:v>0.49232676943031722</c:v>
                </c:pt>
                <c:pt idx="292">
                  <c:v>0.4909746928939312</c:v>
                </c:pt>
                <c:pt idx="293">
                  <c:v>0.4896258070161017</c:v>
                </c:pt>
                <c:pt idx="294">
                  <c:v>0.48828011158155926</c:v>
                </c:pt>
                <c:pt idx="295">
                  <c:v>0.48693760625590665</c:v>
                </c:pt>
                <c:pt idx="296">
                  <c:v>0.4855982905875757</c:v>
                </c:pt>
                <c:pt idx="297">
                  <c:v>0.48426216400975663</c:v>
                </c:pt>
                <c:pt idx="298">
                  <c:v>0.48292922584230052</c:v>
                </c:pt>
                <c:pt idx="299">
                  <c:v>0.48159947529359487</c:v>
                </c:pt>
                <c:pt idx="300">
                  <c:v>0.48027291146241291</c:v>
                </c:pt>
                <c:pt idx="301">
                  <c:v>0.47894953333973711</c:v>
                </c:pt>
                <c:pt idx="302">
                  <c:v>0.47762933981055677</c:v>
                </c:pt>
                <c:pt idx="303">
                  <c:v>0.47631232965564074</c:v>
                </c:pt>
                <c:pt idx="304">
                  <c:v>0.47499850155328471</c:v>
                </c:pt>
                <c:pt idx="305">
                  <c:v>0.47368785408103448</c:v>
                </c:pt>
                <c:pt idx="306">
                  <c:v>0.4723803857173845</c:v>
                </c:pt>
                <c:pt idx="307">
                  <c:v>0.47107609484345297</c:v>
                </c:pt>
                <c:pt idx="308">
                  <c:v>0.46977497974463278</c:v>
                </c:pt>
                <c:pt idx="309">
                  <c:v>0.46847703861221984</c:v>
                </c:pt>
                <c:pt idx="310">
                  <c:v>0.46718226954501779</c:v>
                </c:pt>
                <c:pt idx="311">
                  <c:v>0.46589067055092065</c:v>
                </c:pt>
                <c:pt idx="312">
                  <c:v>0.4646022395484728</c:v>
                </c:pt>
                <c:pt idx="313">
                  <c:v>0.46331697436840708</c:v>
                </c:pt>
                <c:pt idx="314">
                  <c:v>0.46203487275516103</c:v>
                </c:pt>
                <c:pt idx="315">
                  <c:v>0.46075593236837187</c:v>
                </c:pt>
                <c:pt idx="316">
                  <c:v>0.45948015078435023</c:v>
                </c:pt>
                <c:pt idx="317">
                  <c:v>0.45820752549753313</c:v>
                </c:pt>
                <c:pt idx="318">
                  <c:v>0.45693805392191633</c:v>
                </c:pt>
                <c:pt idx="319">
                  <c:v>0.4556717333924663</c:v>
                </c:pt>
                <c:pt idx="320">
                  <c:v>0.45440856116651246</c:v>
                </c:pt>
                <c:pt idx="321">
                  <c:v>0.45314853442511938</c:v>
                </c:pt>
                <c:pt idx="322">
                  <c:v>0.45189165027443973</c:v>
                </c:pt>
                <c:pt idx="323">
                  <c:v>0.45063790574704798</c:v>
                </c:pt>
                <c:pt idx="324">
                  <c:v>0.44938729780325509</c:v>
                </c:pt>
                <c:pt idx="325">
                  <c:v>0.44813982333240465</c:v>
                </c:pt>
                <c:pt idx="326">
                  <c:v>0.44689547915415045</c:v>
                </c:pt>
                <c:pt idx="327">
                  <c:v>0.44565426201971597</c:v>
                </c:pt>
                <c:pt idx="328">
                  <c:v>0.44441616861313599</c:v>
                </c:pt>
                <c:pt idx="329">
                  <c:v>0.44318119555248048</c:v>
                </c:pt>
                <c:pt idx="330">
                  <c:v>0.4419493393910609</c:v>
                </c:pt>
                <c:pt idx="331">
                  <c:v>0.44072059661861968</c:v>
                </c:pt>
                <c:pt idx="332">
                  <c:v>0.43949496366250224</c:v>
                </c:pt>
                <c:pt idx="333">
                  <c:v>0.43827243688881268</c:v>
                </c:pt>
                <c:pt idx="334">
                  <c:v>0.43705301260355289</c:v>
                </c:pt>
                <c:pt idx="335">
                  <c:v>0.43583668705374523</c:v>
                </c:pt>
                <c:pt idx="336">
                  <c:v>0.43462345642853922</c:v>
                </c:pt>
                <c:pt idx="337">
                  <c:v>0.43341331686030243</c:v>
                </c:pt>
                <c:pt idx="338">
                  <c:v>0.43220626442569587</c:v>
                </c:pt>
                <c:pt idx="339">
                  <c:v>0.43100229514673366</c:v>
                </c:pt>
                <c:pt idx="340">
                  <c:v>0.42980140499182784</c:v>
                </c:pt>
                <c:pt idx="341">
                  <c:v>0.42860358987681796</c:v>
                </c:pt>
                <c:pt idx="342">
                  <c:v>0.42740884566598597</c:v>
                </c:pt>
                <c:pt idx="343">
                  <c:v>0.4262171681730566</c:v>
                </c:pt>
                <c:pt idx="344">
                  <c:v>0.4250285531621833</c:v>
                </c:pt>
                <c:pt idx="345">
                  <c:v>0.42384299634891986</c:v>
                </c:pt>
                <c:pt idx="346">
                  <c:v>0.42266049340117834</c:v>
                </c:pt>
                <c:pt idx="347">
                  <c:v>0.42148103994017289</c:v>
                </c:pt>
                <c:pt idx="348">
                  <c:v>0.42030463154135023</c:v>
                </c:pt>
                <c:pt idx="349">
                  <c:v>0.41913126373530646</c:v>
                </c:pt>
                <c:pt idx="350">
                  <c:v>0.41796093200869083</c:v>
                </c:pt>
                <c:pt idx="351">
                  <c:v>0.41679363180509643</c:v>
                </c:pt>
                <c:pt idx="352">
                  <c:v>0.41562935852593774</c:v>
                </c:pt>
                <c:pt idx="353">
                  <c:v>0.41446810753131597</c:v>
                </c:pt>
                <c:pt idx="354">
                  <c:v>0.41330987414087134</c:v>
                </c:pt>
                <c:pt idx="355">
                  <c:v>0.41215465363462334</c:v>
                </c:pt>
                <c:pt idx="356">
                  <c:v>0.41100244125379881</c:v>
                </c:pt>
                <c:pt idx="357">
                  <c:v>0.40985323220164771</c:v>
                </c:pt>
                <c:pt idx="358">
                  <c:v>0.40870702164424738</c:v>
                </c:pt>
                <c:pt idx="359">
                  <c:v>0.40756380471129494</c:v>
                </c:pt>
                <c:pt idx="360">
                  <c:v>0.40642357649688809</c:v>
                </c:pt>
                <c:pt idx="361">
                  <c:v>0.40528633206029469</c:v>
                </c:pt>
                <c:pt idx="362">
                  <c:v>0.40415206642671098</c:v>
                </c:pt>
                <c:pt idx="363">
                  <c:v>0.40302077458800889</c:v>
                </c:pt>
                <c:pt idx="364">
                  <c:v>0.40189245150347236</c:v>
                </c:pt>
                <c:pt idx="365">
                  <c:v>0.40076709210052269</c:v>
                </c:pt>
                <c:pt idx="366">
                  <c:v>0.39964469127543378</c:v>
                </c:pt>
                <c:pt idx="367">
                  <c:v>0.39852524389403637</c:v>
                </c:pt>
                <c:pt idx="368">
                  <c:v>0.39740874479241228</c:v>
                </c:pt>
                <c:pt idx="369">
                  <c:v>0.3962951887775783</c:v>
                </c:pt>
                <c:pt idx="370">
                  <c:v>0.3951845706281602</c:v>
                </c:pt>
                <c:pt idx="371">
                  <c:v>0.39407688509505662</c:v>
                </c:pt>
                <c:pt idx="372">
                  <c:v>0.39297212690209338</c:v>
                </c:pt>
                <c:pt idx="373">
                  <c:v>0.39187029074666807</c:v>
                </c:pt>
                <c:pt idx="374">
                  <c:v>0.39077137130038514</c:v>
                </c:pt>
                <c:pt idx="375">
                  <c:v>0.38967536320968166</c:v>
                </c:pt>
                <c:pt idx="376">
                  <c:v>0.38858226109644373</c:v>
                </c:pt>
                <c:pt idx="377">
                  <c:v>0.38749205955861393</c:v>
                </c:pt>
                <c:pt idx="378">
                  <c:v>0.38640475317078959</c:v>
                </c:pt>
                <c:pt idx="379">
                  <c:v>0.38532033648481245</c:v>
                </c:pt>
                <c:pt idx="380">
                  <c:v>0.38423880403034927</c:v>
                </c:pt>
                <c:pt idx="381">
                  <c:v>0.38316015031546408</c:v>
                </c:pt>
                <c:pt idx="382">
                  <c:v>0.38208436982718175</c:v>
                </c:pt>
                <c:pt idx="383">
                  <c:v>0.38101145703204325</c:v>
                </c:pt>
                <c:pt idx="384">
                  <c:v>0.37994140637665264</c:v>
                </c:pt>
                <c:pt idx="385">
                  <c:v>0.37887421228821583</c:v>
                </c:pt>
                <c:pt idx="386">
                  <c:v>0.37780986917507142</c:v>
                </c:pt>
                <c:pt idx="387">
                  <c:v>0.37674837142721346</c:v>
                </c:pt>
                <c:pt idx="388">
                  <c:v>0.37568971341680646</c:v>
                </c:pt>
                <c:pt idx="389">
                  <c:v>0.37463388949869275</c:v>
                </c:pt>
                <c:pt idx="390">
                  <c:v>0.37358089401089206</c:v>
                </c:pt>
                <c:pt idx="391">
                  <c:v>0.37253072127509373</c:v>
                </c:pt>
                <c:pt idx="392">
                  <c:v>0.3714833655971414</c:v>
                </c:pt>
                <c:pt idx="393">
                  <c:v>0.37043882126751065</c:v>
                </c:pt>
                <c:pt idx="394">
                  <c:v>0.369397082561779</c:v>
                </c:pt>
                <c:pt idx="395">
                  <c:v>0.36835814374108927</c:v>
                </c:pt>
                <c:pt idx="396">
                  <c:v>0.36732199905260571</c:v>
                </c:pt>
                <c:pt idx="397">
                  <c:v>0.36628864272996309</c:v>
                </c:pt>
                <c:pt idx="398">
                  <c:v>0.36525806899370938</c:v>
                </c:pt>
                <c:pt idx="399">
                  <c:v>0.36423027205174124</c:v>
                </c:pt>
                <c:pt idx="400">
                  <c:v>0.3632052460997332</c:v>
                </c:pt>
                <c:pt idx="401">
                  <c:v>0.36218298532156035</c:v>
                </c:pt>
                <c:pt idx="402">
                  <c:v>0.36116348388971425</c:v>
                </c:pt>
                <c:pt idx="403">
                  <c:v>0.36014673596571289</c:v>
                </c:pt>
                <c:pt idx="404">
                  <c:v>0.35913273570050402</c:v>
                </c:pt>
                <c:pt idx="405">
                  <c:v>0.35812147723486265</c:v>
                </c:pt>
                <c:pt idx="406">
                  <c:v>0.35711295469978205</c:v>
                </c:pt>
                <c:pt idx="407">
                  <c:v>0.35610716221685929</c:v>
                </c:pt>
                <c:pt idx="408">
                  <c:v>0.3551040938986742</c:v>
                </c:pt>
                <c:pt idx="409">
                  <c:v>0.35410374384916316</c:v>
                </c:pt>
                <c:pt idx="410">
                  <c:v>0.35310610616398647</c:v>
                </c:pt>
                <c:pt idx="411">
                  <c:v>0.35211117493089061</c:v>
                </c:pt>
                <c:pt idx="412">
                  <c:v>0.35111894423006457</c:v>
                </c:pt>
                <c:pt idx="413">
                  <c:v>0.35012940813449067</c:v>
                </c:pt>
                <c:pt idx="414">
                  <c:v>0.3491425607102901</c:v>
                </c:pt>
                <c:pt idx="415">
                  <c:v>0.34815839601706289</c:v>
                </c:pt>
                <c:pt idx="416">
                  <c:v>0.34717690810822277</c:v>
                </c:pt>
                <c:pt idx="417">
                  <c:v>0.34619809103132659</c:v>
                </c:pt>
                <c:pt idx="418">
                  <c:v>0.3452219388283988</c:v>
                </c:pt>
                <c:pt idx="419">
                  <c:v>0.34424844553625067</c:v>
                </c:pt>
                <c:pt idx="420">
                  <c:v>0.34327760518679473</c:v>
                </c:pt>
                <c:pt idx="421">
                  <c:v>0.34230941180735397</c:v>
                </c:pt>
                <c:pt idx="422">
                  <c:v>0.3413438594209664</c:v>
                </c:pt>
                <c:pt idx="423">
                  <c:v>0.34038094204668473</c:v>
                </c:pt>
                <c:pt idx="424">
                  <c:v>0.33942065369987123</c:v>
                </c:pt>
                <c:pt idx="425">
                  <c:v>0.33846298839248817</c:v>
                </c:pt>
                <c:pt idx="426">
                  <c:v>0.33750794013338331</c:v>
                </c:pt>
                <c:pt idx="427">
                  <c:v>0.33655550292857112</c:v>
                </c:pt>
                <c:pt idx="428">
                  <c:v>0.33560567078150932</c:v>
                </c:pt>
                <c:pt idx="429">
                  <c:v>0.33465843769337134</c:v>
                </c:pt>
                <c:pt idx="430">
                  <c:v>0.33371379766331388</c:v>
                </c:pt>
                <c:pt idx="431">
                  <c:v>0.33277174468874071</c:v>
                </c:pt>
                <c:pt idx="432">
                  <c:v>0.33183227276556199</c:v>
                </c:pt>
                <c:pt idx="433">
                  <c:v>0.33089537588844936</c:v>
                </c:pt>
                <c:pt idx="434">
                  <c:v>0.32996104805108706</c:v>
                </c:pt>
                <c:pt idx="435">
                  <c:v>0.32902928324641889</c:v>
                </c:pt>
                <c:pt idx="436">
                  <c:v>0.32810007546689124</c:v>
                </c:pt>
                <c:pt idx="437">
                  <c:v>0.32717341870469208</c:v>
                </c:pt>
                <c:pt idx="438">
                  <c:v>0.32624930695198617</c:v>
                </c:pt>
                <c:pt idx="439">
                  <c:v>0.32532773420114636</c:v>
                </c:pt>
                <c:pt idx="440">
                  <c:v>0.32440869444498116</c:v>
                </c:pt>
                <c:pt idx="441">
                  <c:v>0.32349218167695853</c:v>
                </c:pt>
                <c:pt idx="442">
                  <c:v>0.32257818989142595</c:v>
                </c:pt>
                <c:pt idx="443">
                  <c:v>0.32166671308382694</c:v>
                </c:pt>
                <c:pt idx="444">
                  <c:v>0.32075774525091411</c:v>
                </c:pt>
                <c:pt idx="445">
                  <c:v>0.31985128039095845</c:v>
                </c:pt>
                <c:pt idx="446">
                  <c:v>0.31894731250395525</c:v>
                </c:pt>
                <c:pt idx="447">
                  <c:v>0.3180458355918267</c:v>
                </c:pt>
                <c:pt idx="448">
                  <c:v>0.31714684365862089</c:v>
                </c:pt>
                <c:pt idx="449">
                  <c:v>0.31625033071070763</c:v>
                </c:pt>
                <c:pt idx="450">
                  <c:v>0.31535629075697108</c:v>
                </c:pt>
                <c:pt idx="451">
                  <c:v>0.31446471780899893</c:v>
                </c:pt>
                <c:pt idx="452">
                  <c:v>0.31357560588126837</c:v>
                </c:pt>
                <c:pt idx="453">
                  <c:v>0.31268894899132921</c:v>
                </c:pt>
                <c:pt idx="454">
                  <c:v>0.31180474115998358</c:v>
                </c:pt>
                <c:pt idx="455">
                  <c:v>0.31092297641146283</c:v>
                </c:pt>
                <c:pt idx="456">
                  <c:v>0.31004364877360108</c:v>
                </c:pt>
                <c:pt idx="457">
                  <c:v>0.30916675227800616</c:v>
                </c:pt>
                <c:pt idx="458">
                  <c:v>0.30829228096022737</c:v>
                </c:pt>
                <c:pt idx="459">
                  <c:v>0.30742022885992054</c:v>
                </c:pt>
                <c:pt idx="460">
                  <c:v>0.30655059002100998</c:v>
                </c:pt>
                <c:pt idx="461">
                  <c:v>0.30568335849184786</c:v>
                </c:pt>
                <c:pt idx="462">
                  <c:v>0.30481852832537082</c:v>
                </c:pt>
                <c:pt idx="463">
                  <c:v>0.30395609357925357</c:v>
                </c:pt>
                <c:pt idx="464">
                  <c:v>0.30309604831606018</c:v>
                </c:pt>
                <c:pt idx="465">
                  <c:v>0.30223838660339242</c:v>
                </c:pt>
                <c:pt idx="466">
                  <c:v>0.30138310251403561</c:v>
                </c:pt>
                <c:pt idx="467">
                  <c:v>0.30053019012610194</c:v>
                </c:pt>
                <c:pt idx="468">
                  <c:v>0.29967964352317106</c:v>
                </c:pt>
                <c:pt idx="469">
                  <c:v>0.29883145679442841</c:v>
                </c:pt>
                <c:pt idx="470">
                  <c:v>0.29798562403480089</c:v>
                </c:pt>
                <c:pt idx="471">
                  <c:v>0.29714213934509021</c:v>
                </c:pt>
                <c:pt idx="472">
                  <c:v>0.29630099683210365</c:v>
                </c:pt>
                <c:pt idx="473">
                  <c:v>0.29546219060878282</c:v>
                </c:pt>
                <c:pt idx="474">
                  <c:v>0.29462571479432959</c:v>
                </c:pt>
                <c:pt idx="475">
                  <c:v>0.29379156351433022</c:v>
                </c:pt>
                <c:pt idx="476">
                  <c:v>0.29295973090087696</c:v>
                </c:pt>
                <c:pt idx="477">
                  <c:v>0.29213021109268722</c:v>
                </c:pt>
                <c:pt idx="478">
                  <c:v>0.29130299823522104</c:v>
                </c:pt>
                <c:pt idx="479">
                  <c:v>0.29047808648079598</c:v>
                </c:pt>
                <c:pt idx="480">
                  <c:v>0.28965546998870001</c:v>
                </c:pt>
                <c:pt idx="481">
                  <c:v>0.28883514292530227</c:v>
                </c:pt>
                <c:pt idx="482">
                  <c:v>0.28801709946416187</c:v>
                </c:pt>
                <c:pt idx="483">
                  <c:v>0.28720133378613433</c:v>
                </c:pt>
                <c:pt idx="484">
                  <c:v>0.28638784007947637</c:v>
                </c:pt>
                <c:pt idx="485">
                  <c:v>0.28557661253994848</c:v>
                </c:pt>
                <c:pt idx="486">
                  <c:v>0.28476764537091559</c:v>
                </c:pt>
                <c:pt idx="487">
                  <c:v>0.28396093278344581</c:v>
                </c:pt>
                <c:pt idx="488">
                  <c:v>0.28315646899640717</c:v>
                </c:pt>
                <c:pt idx="489">
                  <c:v>0.28235424823656274</c:v>
                </c:pt>
                <c:pt idx="490">
                  <c:v>0.28155426473866352</c:v>
                </c:pt>
                <c:pt idx="491">
                  <c:v>0.28075651274553987</c:v>
                </c:pt>
                <c:pt idx="492">
                  <c:v>0.27996098650819085</c:v>
                </c:pt>
                <c:pt idx="493">
                  <c:v>0.27916768028587202</c:v>
                </c:pt>
                <c:pt idx="494">
                  <c:v>0.27837658834618129</c:v>
                </c:pt>
                <c:pt idx="495">
                  <c:v>0.27758770496514318</c:v>
                </c:pt>
                <c:pt idx="496">
                  <c:v>0.27680102442729138</c:v>
                </c:pt>
                <c:pt idx="497">
                  <c:v>0.27601654102574946</c:v>
                </c:pt>
                <c:pt idx="498">
                  <c:v>0.2752342490623102</c:v>
                </c:pt>
                <c:pt idx="499">
                  <c:v>0.27445414284751318</c:v>
                </c:pt>
                <c:pt idx="500">
                  <c:v>0.27367621670072068</c:v>
                </c:pt>
                <c:pt idx="501">
                  <c:v>0.27290046495019199</c:v>
                </c:pt>
                <c:pt idx="502">
                  <c:v>0.27212688193315643</c:v>
                </c:pt>
                <c:pt idx="503">
                  <c:v>0.27135546199588456</c:v>
                </c:pt>
                <c:pt idx="504">
                  <c:v>0.27058619949375795</c:v>
                </c:pt>
                <c:pt idx="505">
                  <c:v>0.26981908879133754</c:v>
                </c:pt>
                <c:pt idx="506">
                  <c:v>0.26905412426243036</c:v>
                </c:pt>
                <c:pt idx="507">
                  <c:v>0.26829130029015502</c:v>
                </c:pt>
                <c:pt idx="508">
                  <c:v>0.26753061126700572</c:v>
                </c:pt>
                <c:pt idx="509">
                  <c:v>0.26677205159491468</c:v>
                </c:pt>
                <c:pt idx="510">
                  <c:v>0.2660156156853134</c:v>
                </c:pt>
                <c:pt idx="511">
                  <c:v>0.2652612979591924</c:v>
                </c:pt>
                <c:pt idx="512">
                  <c:v>0.26450909284715979</c:v>
                </c:pt>
                <c:pt idx="513">
                  <c:v>0.26375899478949832</c:v>
                </c:pt>
                <c:pt idx="514">
                  <c:v>0.26301099823622126</c:v>
                </c:pt>
                <c:pt idx="515">
                  <c:v>0.26226509764712702</c:v>
                </c:pt>
                <c:pt idx="516">
                  <c:v>0.26152128749185227</c:v>
                </c:pt>
                <c:pt idx="517">
                  <c:v>0.26077956224992421</c:v>
                </c:pt>
                <c:pt idx="518">
                  <c:v>0.26003991641081114</c:v>
                </c:pt>
                <c:pt idx="519">
                  <c:v>0.25930234447397221</c:v>
                </c:pt>
                <c:pt idx="520">
                  <c:v>0.25856684094890581</c:v>
                </c:pt>
                <c:pt idx="521">
                  <c:v>0.25783340035519675</c:v>
                </c:pt>
                <c:pt idx="522">
                  <c:v>0.25710201722256243</c:v>
                </c:pt>
                <c:pt idx="523">
                  <c:v>0.25637268609089764</c:v>
                </c:pt>
                <c:pt idx="524">
                  <c:v>0.2556454015103185</c:v>
                </c:pt>
                <c:pt idx="525">
                  <c:v>0.25492015804120505</c:v>
                </c:pt>
                <c:pt idx="526">
                  <c:v>0.25419695025424283</c:v>
                </c:pt>
                <c:pt idx="527">
                  <c:v>0.25347577273046362</c:v>
                </c:pt>
                <c:pt idx="528">
                  <c:v>0.25275662006128469</c:v>
                </c:pt>
                <c:pt idx="529">
                  <c:v>0.25203948684854732</c:v>
                </c:pt>
                <c:pt idx="530">
                  <c:v>0.25132436770455424</c:v>
                </c:pt>
                <c:pt idx="531">
                  <c:v>0.25061125725210592</c:v>
                </c:pt>
                <c:pt idx="532">
                  <c:v>0.24990015012453609</c:v>
                </c:pt>
                <c:pt idx="533">
                  <c:v>0.24919104096574599</c:v>
                </c:pt>
                <c:pt idx="534">
                  <c:v>0.24848392443023798</c:v>
                </c:pt>
                <c:pt idx="535">
                  <c:v>0.24777879518314791</c:v>
                </c:pt>
                <c:pt idx="536">
                  <c:v>0.2470756479002767</c:v>
                </c:pt>
                <c:pt idx="537">
                  <c:v>0.24637447726812101</c:v>
                </c:pt>
                <c:pt idx="538">
                  <c:v>0.2456752779839029</c:v>
                </c:pt>
                <c:pt idx="539">
                  <c:v>0.24497804475559867</c:v>
                </c:pt>
                <c:pt idx="540">
                  <c:v>0.24428277230196679</c:v>
                </c:pt>
                <c:pt idx="541">
                  <c:v>0.24358945535257498</c:v>
                </c:pt>
                <c:pt idx="542">
                  <c:v>0.24289808864782636</c:v>
                </c:pt>
                <c:pt idx="543">
                  <c:v>0.24220866693898491</c:v>
                </c:pt>
                <c:pt idx="544">
                  <c:v>0.24152118498819988</c:v>
                </c:pt>
                <c:pt idx="545">
                  <c:v>0.2408356375685296</c:v>
                </c:pt>
                <c:pt idx="546">
                  <c:v>0.24015201946396433</c:v>
                </c:pt>
                <c:pt idx="547">
                  <c:v>0.23947032546944841</c:v>
                </c:pt>
                <c:pt idx="548">
                  <c:v>0.23879055039090152</c:v>
                </c:pt>
                <c:pt idx="549">
                  <c:v>0.23811268904523938</c:v>
                </c:pt>
                <c:pt idx="550">
                  <c:v>0.23743673626039341</c:v>
                </c:pt>
                <c:pt idx="551">
                  <c:v>0.23676268687532981</c:v>
                </c:pt>
                <c:pt idx="552">
                  <c:v>0.23609053574006794</c:v>
                </c:pt>
                <c:pt idx="553">
                  <c:v>0.23542027771569787</c:v>
                </c:pt>
                <c:pt idx="554">
                  <c:v>0.2347519076743973</c:v>
                </c:pt>
                <c:pt idx="555">
                  <c:v>0.23408542049944769</c:v>
                </c:pt>
                <c:pt idx="556">
                  <c:v>0.23342081108524979</c:v>
                </c:pt>
                <c:pt idx="557">
                  <c:v>0.23275807433733839</c:v>
                </c:pt>
                <c:pt idx="558">
                  <c:v>0.2320972051723966</c:v>
                </c:pt>
                <c:pt idx="559">
                  <c:v>0.23143819851826916</c:v>
                </c:pt>
                <c:pt idx="560">
                  <c:v>0.23078104931397539</c:v>
                </c:pt>
                <c:pt idx="561">
                  <c:v>0.23012575250972134</c:v>
                </c:pt>
                <c:pt idx="562">
                  <c:v>0.22947230306691135</c:v>
                </c:pt>
                <c:pt idx="563">
                  <c:v>0.22882069595815904</c:v>
                </c:pt>
                <c:pt idx="564">
                  <c:v>0.22817092616729756</c:v>
                </c:pt>
                <c:pt idx="565">
                  <c:v>0.22752298868938939</c:v>
                </c:pt>
                <c:pt idx="566">
                  <c:v>0.22687687853073549</c:v>
                </c:pt>
                <c:pt idx="567">
                  <c:v>0.22623259070888385</c:v>
                </c:pt>
                <c:pt idx="568">
                  <c:v>0.22559012025263747</c:v>
                </c:pt>
                <c:pt idx="569">
                  <c:v>0.2249494622020618</c:v>
                </c:pt>
                <c:pt idx="570">
                  <c:v>0.22431061160849158</c:v>
                </c:pt>
                <c:pt idx="571">
                  <c:v>0.22367356353453727</c:v>
                </c:pt>
                <c:pt idx="572">
                  <c:v>0.22303831305409069</c:v>
                </c:pt>
                <c:pt idx="573">
                  <c:v>0.22240485525233042</c:v>
                </c:pt>
                <c:pt idx="574">
                  <c:v>0.2217731852257265</c:v>
                </c:pt>
                <c:pt idx="575">
                  <c:v>0.22114329808204464</c:v>
                </c:pt>
                <c:pt idx="576">
                  <c:v>0.22051518894034997</c:v>
                </c:pt>
                <c:pt idx="577">
                  <c:v>0.21988885293101026</c:v>
                </c:pt>
                <c:pt idx="578">
                  <c:v>0.21926428519569868</c:v>
                </c:pt>
                <c:pt idx="579">
                  <c:v>0.2186414808873961</c:v>
                </c:pt>
                <c:pt idx="580">
                  <c:v>0.2180204351703928</c:v>
                </c:pt>
                <c:pt idx="581">
                  <c:v>0.21740114322028989</c:v>
                </c:pt>
                <c:pt idx="582">
                  <c:v>0.21678360022400017</c:v>
                </c:pt>
                <c:pt idx="583">
                  <c:v>0.2161678013797485</c:v>
                </c:pt>
                <c:pt idx="584">
                  <c:v>0.21555374189707183</c:v>
                </c:pt>
                <c:pt idx="585">
                  <c:v>0.21494141699681873</c:v>
                </c:pt>
                <c:pt idx="586">
                  <c:v>0.21433082191114858</c:v>
                </c:pt>
                <c:pt idx="587">
                  <c:v>0.21372195188353016</c:v>
                </c:pt>
                <c:pt idx="588">
                  <c:v>0.21311480216874001</c:v>
                </c:pt>
                <c:pt idx="589">
                  <c:v>0.21250936803286033</c:v>
                </c:pt>
                <c:pt idx="590">
                  <c:v>0.21190564475327642</c:v>
                </c:pt>
                <c:pt idx="591">
                  <c:v>0.21130362761867374</c:v>
                </c:pt>
                <c:pt idx="592">
                  <c:v>0.21070331192903471</c:v>
                </c:pt>
                <c:pt idx="593">
                  <c:v>0.21010469299563495</c:v>
                </c:pt>
                <c:pt idx="594">
                  <c:v>0.20950776614103919</c:v>
                </c:pt>
                <c:pt idx="595">
                  <c:v>0.20891252669909702</c:v>
                </c:pt>
                <c:pt idx="596">
                  <c:v>0.20831897001493793</c:v>
                </c:pt>
                <c:pt idx="597">
                  <c:v>0.20772709144496626</c:v>
                </c:pt>
                <c:pt idx="598">
                  <c:v>0.20713688635685565</c:v>
                </c:pt>
                <c:pt idx="599">
                  <c:v>0.20654835012954331</c:v>
                </c:pt>
                <c:pt idx="600">
                  <c:v>0.20596147815322377</c:v>
                </c:pt>
                <c:pt idx="601">
                  <c:v>0.2053762658293424</c:v>
                </c:pt>
                <c:pt idx="602">
                  <c:v>0.20479270857058857</c:v>
                </c:pt>
                <c:pt idx="603">
                  <c:v>0.20421080180088852</c:v>
                </c:pt>
                <c:pt idx="604">
                  <c:v>0.20363054095539793</c:v>
                </c:pt>
                <c:pt idx="605">
                  <c:v>0.20305192148049406</c:v>
                </c:pt>
                <c:pt idx="606">
                  <c:v>0.20247493883376774</c:v>
                </c:pt>
                <c:pt idx="607">
                  <c:v>0.20189958848401501</c:v>
                </c:pt>
                <c:pt idx="608">
                  <c:v>0.20132586591122836</c:v>
                </c:pt>
                <c:pt idx="609">
                  <c:v>0.20075376660658784</c:v>
                </c:pt>
                <c:pt idx="610">
                  <c:v>0.20018328607245181</c:v>
                </c:pt>
                <c:pt idx="611">
                  <c:v>0.1996144198223474</c:v>
                </c:pt>
                <c:pt idx="612">
                  <c:v>0.19904716338096073</c:v>
                </c:pt>
                <c:pt idx="613">
                  <c:v>0.1984815122841268</c:v>
                </c:pt>
                <c:pt idx="614">
                  <c:v>0.19791746207881925</c:v>
                </c:pt>
                <c:pt idx="615">
                  <c:v>0.19735500832313968</c:v>
                </c:pt>
                <c:pt idx="616">
                  <c:v>0.19679414658630687</c:v>
                </c:pt>
                <c:pt idx="617">
                  <c:v>0.1962348724486456</c:v>
                </c:pt>
                <c:pt idx="618">
                  <c:v>0.19567718150157543</c:v>
                </c:pt>
                <c:pt idx="619">
                  <c:v>0.19512106934759899</c:v>
                </c:pt>
                <c:pt idx="620">
                  <c:v>0.19456653160029028</c:v>
                </c:pt>
                <c:pt idx="621">
                  <c:v>0.19401356388428254</c:v>
                </c:pt>
                <c:pt idx="622">
                  <c:v>0.193462161835256</c:v>
                </c:pt>
                <c:pt idx="623">
                  <c:v>0.19291232109992534</c:v>
                </c:pt>
                <c:pt idx="624">
                  <c:v>0.19236403733602703</c:v>
                </c:pt>
                <c:pt idx="625">
                  <c:v>0.1918173062123063</c:v>
                </c:pt>
                <c:pt idx="626">
                  <c:v>0.19127212340850411</c:v>
                </c:pt>
                <c:pt idx="627">
                  <c:v>0.19072848461534364</c:v>
                </c:pt>
                <c:pt idx="628">
                  <c:v>0.19018638553451689</c:v>
                </c:pt>
                <c:pt idx="629">
                  <c:v>0.18964582187867074</c:v>
                </c:pt>
                <c:pt idx="630">
                  <c:v>0.18910678937139314</c:v>
                </c:pt>
                <c:pt idx="631">
                  <c:v>0.18856928374719886</c:v>
                </c:pt>
                <c:pt idx="632">
                  <c:v>0.1880333007515152</c:v>
                </c:pt>
                <c:pt idx="633">
                  <c:v>0.1874988361406674</c:v>
                </c:pt>
                <c:pt idx="634">
                  <c:v>0.18696588568186401</c:v>
                </c:pt>
                <c:pt idx="635">
                  <c:v>0.18643444515318194</c:v>
                </c:pt>
                <c:pt idx="636">
                  <c:v>0.18590451034355143</c:v>
                </c:pt>
                <c:pt idx="637">
                  <c:v>0.18537607705274081</c:v>
                </c:pt>
                <c:pt idx="638">
                  <c:v>0.18484914109134104</c:v>
                </c:pt>
                <c:pt idx="639">
                  <c:v>0.18432369828075021</c:v>
                </c:pt>
                <c:pt idx="640">
                  <c:v>0.18379974445315783</c:v>
                </c:pt>
                <c:pt idx="641">
                  <c:v>0.18327727545152886</c:v>
                </c:pt>
                <c:pt idx="642">
                  <c:v>0.18275628712958769</c:v>
                </c:pt>
                <c:pt idx="643">
                  <c:v>0.18223677535180205</c:v>
                </c:pt>
                <c:pt idx="644">
                  <c:v>0.18171873599336649</c:v>
                </c:pt>
                <c:pt idx="645">
                  <c:v>0.18120216494018604</c:v>
                </c:pt>
                <c:pt idx="646">
                  <c:v>0.18068705808885951</c:v>
                </c:pt>
                <c:pt idx="647">
                  <c:v>0.18017341134666273</c:v>
                </c:pt>
                <c:pt idx="648">
                  <c:v>0.17966122063153164</c:v>
                </c:pt>
                <c:pt idx="649">
                  <c:v>0.17915048187204527</c:v>
                </c:pt>
                <c:pt idx="650">
                  <c:v>0.17864119100740855</c:v>
                </c:pt>
                <c:pt idx="651">
                  <c:v>0.17813334398743499</c:v>
                </c:pt>
                <c:pt idx="652">
                  <c:v>0.1776269367725293</c:v>
                </c:pt>
                <c:pt idx="653">
                  <c:v>0.17712196533366978</c:v>
                </c:pt>
                <c:pt idx="654">
                  <c:v>0.17661842565239072</c:v>
                </c:pt>
                <c:pt idx="655">
                  <c:v>0.17611631372076456</c:v>
                </c:pt>
                <c:pt idx="656">
                  <c:v>0.17561562554138402</c:v>
                </c:pt>
                <c:pt idx="657">
                  <c:v>0.17511635712734408</c:v>
                </c:pt>
                <c:pt idx="658">
                  <c:v>0.17461850450222383</c:v>
                </c:pt>
                <c:pt idx="659">
                  <c:v>0.17412206370006827</c:v>
                </c:pt>
                <c:pt idx="660">
                  <c:v>0.17362703076537001</c:v>
                </c:pt>
                <c:pt idx="661">
                  <c:v>0.17313340175305067</c:v>
                </c:pt>
                <c:pt idx="662">
                  <c:v>0.17264117272844259</c:v>
                </c:pt>
                <c:pt idx="663">
                  <c:v>0.17215033976727001</c:v>
                </c:pt>
                <c:pt idx="664">
                  <c:v>0.17166089895563036</c:v>
                </c:pt>
                <c:pt idx="665">
                  <c:v>0.17117284638997551</c:v>
                </c:pt>
                <c:pt idx="666">
                  <c:v>0.17068617817709283</c:v>
                </c:pt>
                <c:pt idx="667">
                  <c:v>0.17020089043408612</c:v>
                </c:pt>
                <c:pt idx="668">
                  <c:v>0.16971697928835661</c:v>
                </c:pt>
                <c:pt idx="669">
                  <c:v>0.16923444087758371</c:v>
                </c:pt>
                <c:pt idx="670">
                  <c:v>0.16875327134970583</c:v>
                </c:pt>
                <c:pt idx="671">
                  <c:v>0.16827346686290101</c:v>
                </c:pt>
                <c:pt idx="672">
                  <c:v>0.16779502358556744</c:v>
                </c:pt>
                <c:pt idx="673">
                  <c:v>0.1673179376963041</c:v>
                </c:pt>
                <c:pt idx="674">
                  <c:v>0.16684220538389105</c:v>
                </c:pt>
                <c:pt idx="675">
                  <c:v>0.16636782284726992</c:v>
                </c:pt>
                <c:pt idx="676">
                  <c:v>0.16589478629552415</c:v>
                </c:pt>
                <c:pt idx="677">
                  <c:v>0.16542309194785917</c:v>
                </c:pt>
                <c:pt idx="678">
                  <c:v>0.16495273603358268</c:v>
                </c:pt>
                <c:pt idx="679">
                  <c:v>0.16448371479208457</c:v>
                </c:pt>
                <c:pt idx="680">
                  <c:v>0.16401602447281713</c:v>
                </c:pt>
                <c:pt idx="681">
                  <c:v>0.16354966133527488</c:v>
                </c:pt>
                <c:pt idx="682">
                  <c:v>0.16308462164897458</c:v>
                </c:pt>
                <c:pt idx="683">
                  <c:v>0.16262090169343502</c:v>
                </c:pt>
                <c:pt idx="684">
                  <c:v>0.16215849775815683</c:v>
                </c:pt>
                <c:pt idx="685">
                  <c:v>0.16169740614260225</c:v>
                </c:pt>
                <c:pt idx="686">
                  <c:v>0.16123762315617482</c:v>
                </c:pt>
                <c:pt idx="687">
                  <c:v>0.16077914511819899</c:v>
                </c:pt>
                <c:pt idx="688">
                  <c:v>0.16032196835789972</c:v>
                </c:pt>
                <c:pt idx="689">
                  <c:v>0.15986608921438203</c:v>
                </c:pt>
                <c:pt idx="690">
                  <c:v>0.15941150403661053</c:v>
                </c:pt>
                <c:pt idx="691">
                  <c:v>0.15895820918338879</c:v>
                </c:pt>
                <c:pt idx="692">
                  <c:v>0.15850620102333887</c:v>
                </c:pt>
                <c:pt idx="693">
                  <c:v>0.15805547593488056</c:v>
                </c:pt>
                <c:pt idx="694">
                  <c:v>0.15760603030621081</c:v>
                </c:pt>
                <c:pt idx="695">
                  <c:v>0.15715786053528299</c:v>
                </c:pt>
                <c:pt idx="696">
                  <c:v>0.1567109630297861</c:v>
                </c:pt>
                <c:pt idx="697">
                  <c:v>0.15626533420712405</c:v>
                </c:pt>
                <c:pt idx="698">
                  <c:v>0.15582097049439481</c:v>
                </c:pt>
                <c:pt idx="699">
                  <c:v>0.15537786832836956</c:v>
                </c:pt>
                <c:pt idx="700">
                  <c:v>0.15493602415547184</c:v>
                </c:pt>
                <c:pt idx="701">
                  <c:v>0.15449543443175659</c:v>
                </c:pt>
                <c:pt idx="702">
                  <c:v>0.15405609562288924</c:v>
                </c:pt>
                <c:pt idx="703">
                  <c:v>0.15361800420412478</c:v>
                </c:pt>
                <c:pt idx="704">
                  <c:v>0.15318115666028667</c:v>
                </c:pt>
                <c:pt idx="705">
                  <c:v>0.15274554948574592</c:v>
                </c:pt>
                <c:pt idx="706">
                  <c:v>0.15231117918439996</c:v>
                </c:pt>
                <c:pt idx="707">
                  <c:v>0.15187804226965163</c:v>
                </c:pt>
                <c:pt idx="708">
                  <c:v>0.15144613526438808</c:v>
                </c:pt>
                <c:pt idx="709">
                  <c:v>0.15101545470095967</c:v>
                </c:pt>
                <c:pt idx="710">
                  <c:v>0.1505859971211588</c:v>
                </c:pt>
                <c:pt idx="711">
                  <c:v>0.15015775907619883</c:v>
                </c:pt>
                <c:pt idx="712">
                  <c:v>0.14973073712669283</c:v>
                </c:pt>
                <c:pt idx="713">
                  <c:v>0.1493049278426325</c:v>
                </c:pt>
                <c:pt idx="714">
                  <c:v>0.14888032780336691</c:v>
                </c:pt>
                <c:pt idx="715">
                  <c:v>0.1484569335975813</c:v>
                </c:pt>
                <c:pt idx="716">
                  <c:v>0.14803474182327592</c:v>
                </c:pt>
                <c:pt idx="717">
                  <c:v>0.14761374908774466</c:v>
                </c:pt>
                <c:pt idx="718">
                  <c:v>0.14719395200755397</c:v>
                </c:pt>
                <c:pt idx="719">
                  <c:v>0.14677534720852151</c:v>
                </c:pt>
                <c:pt idx="720">
                  <c:v>0.14635793132569486</c:v>
                </c:pt>
                <c:pt idx="721">
                  <c:v>0.14594170100333037</c:v>
                </c:pt>
                <c:pt idx="722">
                  <c:v>0.14552665289487179</c:v>
                </c:pt>
                <c:pt idx="723">
                  <c:v>0.14511278366292901</c:v>
                </c:pt>
                <c:pt idx="724">
                  <c:v>0.14470008997925676</c:v>
                </c:pt>
                <c:pt idx="725">
                  <c:v>0.14428856852473335</c:v>
                </c:pt>
                <c:pt idx="726">
                  <c:v>0.14387821598933934</c:v>
                </c:pt>
                <c:pt idx="727">
                  <c:v>0.14346902907213627</c:v>
                </c:pt>
                <c:pt idx="728">
                  <c:v>0.14306100448124534</c:v>
                </c:pt>
                <c:pt idx="729">
                  <c:v>0.14265413893382614</c:v>
                </c:pt>
                <c:pt idx="730">
                  <c:v>0.14224842915605534</c:v>
                </c:pt>
                <c:pt idx="731">
                  <c:v>0.14184387188310538</c:v>
                </c:pt>
                <c:pt idx="732">
                  <c:v>0.14144046385912312</c:v>
                </c:pt>
                <c:pt idx="733">
                  <c:v>0.14103820183720867</c:v>
                </c:pt>
                <c:pt idx="734">
                  <c:v>0.140637082579394</c:v>
                </c:pt>
                <c:pt idx="735">
                  <c:v>0.14023710285662169</c:v>
                </c:pt>
                <c:pt idx="736">
                  <c:v>0.13983825944872366</c:v>
                </c:pt>
                <c:pt idx="737">
                  <c:v>0.13944054914439988</c:v>
                </c:pt>
                <c:pt idx="738">
                  <c:v>0.13904396874119707</c:v>
                </c:pt>
                <c:pt idx="739">
                  <c:v>0.13864851504548747</c:v>
                </c:pt>
                <c:pt idx="740">
                  <c:v>0.13825418487244759</c:v>
                </c:pt>
                <c:pt idx="741">
                  <c:v>0.13786097504603695</c:v>
                </c:pt>
                <c:pt idx="742">
                  <c:v>0.13746888239897684</c:v>
                </c:pt>
                <c:pt idx="743">
                  <c:v>0.13707790377272908</c:v>
                </c:pt>
                <c:pt idx="744">
                  <c:v>0.13668803601747487</c:v>
                </c:pt>
                <c:pt idx="745">
                  <c:v>0.13629927599209349</c:v>
                </c:pt>
                <c:pt idx="746">
                  <c:v>0.13591162056414116</c:v>
                </c:pt>
                <c:pt idx="747">
                  <c:v>0.13552506660982983</c:v>
                </c:pt>
                <c:pt idx="748">
                  <c:v>0.13513961101400607</c:v>
                </c:pt>
                <c:pt idx="749">
                  <c:v>0.13475525067012981</c:v>
                </c:pt>
                <c:pt idx="750">
                  <c:v>0.13437198248025331</c:v>
                </c:pt>
                <c:pt idx="751">
                  <c:v>0.13398980335499994</c:v>
                </c:pt>
                <c:pt idx="752">
                  <c:v>0.13360871021354315</c:v>
                </c:pt>
                <c:pt idx="753">
                  <c:v>0.13322869998358527</c:v>
                </c:pt>
                <c:pt idx="754">
                  <c:v>0.1328497696013366</c:v>
                </c:pt>
                <c:pt idx="755">
                  <c:v>0.13247191601149413</c:v>
                </c:pt>
                <c:pt idx="756">
                  <c:v>0.13209513616722066</c:v>
                </c:pt>
                <c:pt idx="757">
                  <c:v>0.13171942703012371</c:v>
                </c:pt>
                <c:pt idx="758">
                  <c:v>0.13134478557023452</c:v>
                </c:pt>
                <c:pt idx="759">
                  <c:v>0.13097120876598708</c:v>
                </c:pt>
                <c:pt idx="760">
                  <c:v>0.1305986936041971</c:v>
                </c:pt>
                <c:pt idx="761">
                  <c:v>0.13022723708004114</c:v>
                </c:pt>
                <c:pt idx="762">
                  <c:v>0.12985683619703559</c:v>
                </c:pt>
                <c:pt idx="763">
                  <c:v>0.12948748796701587</c:v>
                </c:pt>
                <c:pt idx="764">
                  <c:v>0.12911918941011546</c:v>
                </c:pt>
                <c:pt idx="765">
                  <c:v>0.12875193755474504</c:v>
                </c:pt>
                <c:pt idx="766">
                  <c:v>0.12838572943757171</c:v>
                </c:pt>
                <c:pt idx="767">
                  <c:v>0.12802056210349808</c:v>
                </c:pt>
                <c:pt idx="768">
                  <c:v>0.12765643260564152</c:v>
                </c:pt>
                <c:pt idx="769">
                  <c:v>0.12729333800531342</c:v>
                </c:pt>
                <c:pt idx="770">
                  <c:v>0.12693127537199841</c:v>
                </c:pt>
                <c:pt idx="771">
                  <c:v>0.12657024178333359</c:v>
                </c:pt>
                <c:pt idx="772">
                  <c:v>0.12621023432508788</c:v>
                </c:pt>
                <c:pt idx="773">
                  <c:v>0.12585125009114134</c:v>
                </c:pt>
                <c:pt idx="774">
                  <c:v>0.12549328618346453</c:v>
                </c:pt>
                <c:pt idx="775">
                  <c:v>0.12513633971209787</c:v>
                </c:pt>
                <c:pt idx="776">
                  <c:v>0.12478040779513101</c:v>
                </c:pt>
                <c:pt idx="777">
                  <c:v>0.12442548755868235</c:v>
                </c:pt>
                <c:pt idx="778">
                  <c:v>0.1240715761368784</c:v>
                </c:pt>
                <c:pt idx="779">
                  <c:v>0.12371867067183331</c:v>
                </c:pt>
                <c:pt idx="780">
                  <c:v>0.12336676831362839</c:v>
                </c:pt>
                <c:pt idx="781">
                  <c:v>0.12301586622029162</c:v>
                </c:pt>
                <c:pt idx="782">
                  <c:v>0.12266596155777724</c:v>
                </c:pt>
                <c:pt idx="783">
                  <c:v>0.12231705149994537</c:v>
                </c:pt>
                <c:pt idx="784">
                  <c:v>0.12196913322854157</c:v>
                </c:pt>
                <c:pt idx="785">
                  <c:v>0.12162220393317653</c:v>
                </c:pt>
                <c:pt idx="786">
                  <c:v>0.12127626081130578</c:v>
                </c:pt>
                <c:pt idx="787">
                  <c:v>0.12093130106820939</c:v>
                </c:pt>
                <c:pt idx="788">
                  <c:v>0.12058732191697168</c:v>
                </c:pt>
                <c:pt idx="789">
                  <c:v>0.12024432057846103</c:v>
                </c:pt>
                <c:pt idx="790">
                  <c:v>0.1199022942813097</c:v>
                </c:pt>
                <c:pt idx="791">
                  <c:v>0.11956124026189363</c:v>
                </c:pt>
                <c:pt idx="792">
                  <c:v>0.11922115576431233</c:v>
                </c:pt>
                <c:pt idx="793">
                  <c:v>0.11888203804036879</c:v>
                </c:pt>
                <c:pt idx="794">
                  <c:v>0.11854388434954936</c:v>
                </c:pt>
                <c:pt idx="795">
                  <c:v>0.11820669195900382</c:v>
                </c:pt>
                <c:pt idx="796">
                  <c:v>0.11787045814352524</c:v>
                </c:pt>
                <c:pt idx="797">
                  <c:v>0.11753518018553014</c:v>
                </c:pt>
                <c:pt idx="798">
                  <c:v>0.11720085537503845</c:v>
                </c:pt>
                <c:pt idx="799">
                  <c:v>0.11686748100965368</c:v>
                </c:pt>
                <c:pt idx="800">
                  <c:v>0.11653505439454298</c:v>
                </c:pt>
                <c:pt idx="801">
                  <c:v>0.11620357284241738</c:v>
                </c:pt>
                <c:pt idx="802">
                  <c:v>0.11587303367351193</c:v>
                </c:pt>
                <c:pt idx="803">
                  <c:v>0.11554343421556593</c:v>
                </c:pt>
                <c:pt idx="804">
                  <c:v>0.11521477180380323</c:v>
                </c:pt>
                <c:pt idx="805">
                  <c:v>0.1148870437809125</c:v>
                </c:pt>
                <c:pt idx="806">
                  <c:v>0.11456024749702758</c:v>
                </c:pt>
                <c:pt idx="807">
                  <c:v>0.11423438030970781</c:v>
                </c:pt>
                <c:pt idx="808">
                  <c:v>0.1139094395839185</c:v>
                </c:pt>
                <c:pt idx="809">
                  <c:v>0.1135854226920113</c:v>
                </c:pt>
                <c:pt idx="810">
                  <c:v>0.11326232701370473</c:v>
                </c:pt>
                <c:pt idx="811">
                  <c:v>0.11294014993606462</c:v>
                </c:pt>
                <c:pt idx="812">
                  <c:v>0.11261888885348473</c:v>
                </c:pt>
                <c:pt idx="813">
                  <c:v>0.11229854116766728</c:v>
                </c:pt>
                <c:pt idx="814">
                  <c:v>0.1119791042876036</c:v>
                </c:pt>
                <c:pt idx="815">
                  <c:v>0.11166057562955474</c:v>
                </c:pt>
                <c:pt idx="816">
                  <c:v>0.11134295261703217</c:v>
                </c:pt>
                <c:pt idx="817">
                  <c:v>0.11102623268077856</c:v>
                </c:pt>
                <c:pt idx="818">
                  <c:v>0.11071041325874846</c:v>
                </c:pt>
                <c:pt idx="819">
                  <c:v>0.11039549179608915</c:v>
                </c:pt>
                <c:pt idx="820">
                  <c:v>0.11008146574512145</c:v>
                </c:pt>
                <c:pt idx="821">
                  <c:v>0.10976833256532063</c:v>
                </c:pt>
                <c:pt idx="822">
                  <c:v>0.10945608972329726</c:v>
                </c:pt>
                <c:pt idx="823">
                  <c:v>0.1091447346927782</c:v>
                </c:pt>
                <c:pt idx="824">
                  <c:v>0.10883426495458758</c:v>
                </c:pt>
                <c:pt idx="825">
                  <c:v>0.10852467799662778</c:v>
                </c:pt>
                <c:pt idx="826">
                  <c:v>0.10821597131386057</c:v>
                </c:pt>
                <c:pt idx="827">
                  <c:v>0.10790814240828812</c:v>
                </c:pt>
                <c:pt idx="828">
                  <c:v>0.1076011887889342</c:v>
                </c:pt>
                <c:pt idx="829">
                  <c:v>0.10729510797182529</c:v>
                </c:pt>
                <c:pt idx="830">
                  <c:v>0.10698989747997184</c:v>
                </c:pt>
                <c:pt idx="831">
                  <c:v>0.10668555484334953</c:v>
                </c:pt>
                <c:pt idx="832">
                  <c:v>0.10638207759888051</c:v>
                </c:pt>
                <c:pt idx="833">
                  <c:v>0.10607946329041472</c:v>
                </c:pt>
                <c:pt idx="834">
                  <c:v>0.10577770946871132</c:v>
                </c:pt>
                <c:pt idx="835">
                  <c:v>0.10547681369142002</c:v>
                </c:pt>
                <c:pt idx="836">
                  <c:v>0.10517677352306258</c:v>
                </c:pt>
                <c:pt idx="837">
                  <c:v>0.10487758653501424</c:v>
                </c:pt>
                <c:pt idx="838">
                  <c:v>0.10457925030548525</c:v>
                </c:pt>
                <c:pt idx="839">
                  <c:v>0.10428176241950246</c:v>
                </c:pt>
                <c:pt idx="840">
                  <c:v>0.1039851204688909</c:v>
                </c:pt>
                <c:pt idx="841">
                  <c:v>0.10368932205225537</c:v>
                </c:pt>
                <c:pt idx="842">
                  <c:v>0.10339436477496217</c:v>
                </c:pt>
                <c:pt idx="843">
                  <c:v>0.1031002462491208</c:v>
                </c:pt>
                <c:pt idx="844">
                  <c:v>0.10280696409356571</c:v>
                </c:pt>
                <c:pt idx="845">
                  <c:v>0.10251451593383808</c:v>
                </c:pt>
                <c:pt idx="846">
                  <c:v>0.10222289940216764</c:v>
                </c:pt>
                <c:pt idx="847">
                  <c:v>0.10193211213745459</c:v>
                </c:pt>
                <c:pt idx="848">
                  <c:v>0.10164215178525149</c:v>
                </c:pt>
                <c:pt idx="849">
                  <c:v>0.10135301599774514</c:v>
                </c:pt>
                <c:pt idx="850">
                  <c:v>0.10106470243373869</c:v>
                </c:pt>
                <c:pt idx="851">
                  <c:v>0.10077720875863357</c:v>
                </c:pt>
                <c:pt idx="852">
                  <c:v>0.1004905326444116</c:v>
                </c:pt>
                <c:pt idx="853">
                  <c:v>0.1002046717696171</c:v>
                </c:pt>
                <c:pt idx="854">
                  <c:v>9.9919623819339026E-2</c:v>
                </c:pt>
                <c:pt idx="855">
                  <c:v>9.9635386485193142E-2</c:v>
                </c:pt>
                <c:pt idx="856">
                  <c:v>9.93519574653043E-2</c:v>
                </c:pt>
                <c:pt idx="857">
                  <c:v>9.9069334464288644E-2</c:v>
                </c:pt>
                <c:pt idx="858">
                  <c:v>9.8787515193235961E-2</c:v>
                </c:pt>
                <c:pt idx="859">
                  <c:v>9.8506497369691998E-2</c:v>
                </c:pt>
                <c:pt idx="860">
                  <c:v>9.822627871764085E-2</c:v>
                </c:pt>
                <c:pt idx="861">
                  <c:v>9.7946856967487436E-2</c:v>
                </c:pt>
                <c:pt idx="862">
                  <c:v>9.7668229856039887E-2</c:v>
                </c:pt>
                <c:pt idx="863">
                  <c:v>9.7390395126492127E-2</c:v>
                </c:pt>
                <c:pt idx="864">
                  <c:v>9.7113350528406348E-2</c:v>
                </c:pt>
                <c:pt idx="865">
                  <c:v>9.683709381769566E-2</c:v>
                </c:pt>
                <c:pt idx="866">
                  <c:v>9.6561622756606694E-2</c:v>
                </c:pt>
                <c:pt idx="867">
                  <c:v>9.6286935113702232E-2</c:v>
                </c:pt>
                <c:pt idx="868">
                  <c:v>9.6013028663843966E-2</c:v>
                </c:pt>
                <c:pt idx="869">
                  <c:v>9.5739901188175228E-2</c:v>
                </c:pt>
                <c:pt idx="870">
                  <c:v>9.5467550474103768E-2</c:v>
                </c:pt>
                <c:pt idx="871">
                  <c:v>9.5195974315284593E-2</c:v>
                </c:pt>
                <c:pt idx="872">
                  <c:v>9.4925170511602819E-2</c:v>
                </c:pt>
                <c:pt idx="873">
                  <c:v>9.4655136869156581E-2</c:v>
                </c:pt>
                <c:pt idx="874">
                  <c:v>9.4385871200239987E-2</c:v>
                </c:pt>
                <c:pt idx="875">
                  <c:v>9.4117371323326093E-2</c:v>
                </c:pt>
                <c:pt idx="876">
                  <c:v>9.3849635063049969E-2</c:v>
                </c:pt>
                <c:pt idx="877">
                  <c:v>9.3582660250191713E-2</c:v>
                </c:pt>
                <c:pt idx="878">
                  <c:v>9.3316444721659578E-2</c:v>
                </c:pt>
                <c:pt idx="879">
                  <c:v>9.305098632047315E-2</c:v>
                </c:pt>
                <c:pt idx="880">
                  <c:v>9.2786282895746475E-2</c:v>
                </c:pt>
                <c:pt idx="881">
                  <c:v>9.2522332302671345E-2</c:v>
                </c:pt>
                <c:pt idx="882">
                  <c:v>9.225913240250054E-2</c:v>
                </c:pt>
                <c:pt idx="883">
                  <c:v>9.199668106253113E-2</c:v>
                </c:pt>
                <c:pt idx="884">
                  <c:v>9.1734976156087833E-2</c:v>
                </c:pt>
                <c:pt idx="885">
                  <c:v>9.1474015562506408E-2</c:v>
                </c:pt>
                <c:pt idx="886">
                  <c:v>9.1213797167117056E-2</c:v>
                </c:pt>
                <c:pt idx="887">
                  <c:v>9.0954318861227915E-2</c:v>
                </c:pt>
                <c:pt idx="888">
                  <c:v>9.0695578542108579E-2</c:v>
                </c:pt>
                <c:pt idx="889">
                  <c:v>9.0437574112973595E-2</c:v>
                </c:pt>
                <c:pt idx="890">
                  <c:v>9.0180303482966115E-2</c:v>
                </c:pt>
                <c:pt idx="891">
                  <c:v>8.9923764567141462E-2</c:v>
                </c:pt>
                <c:pt idx="892">
                  <c:v>8.9667955286450843E-2</c:v>
                </c:pt>
                <c:pt idx="893">
                  <c:v>8.9412873567725024E-2</c:v>
                </c:pt>
                <c:pt idx="894">
                  <c:v>8.9158517343658122E-2</c:v>
                </c:pt>
                <c:pt idx="895">
                  <c:v>8.8904884552791344E-2</c:v>
                </c:pt>
                <c:pt idx="896">
                  <c:v>8.865197313949684E-2</c:v>
                </c:pt>
                <c:pt idx="897">
                  <c:v>8.8399781053961554E-2</c:v>
                </c:pt>
                <c:pt idx="898">
                  <c:v>8.8148306252171155E-2</c:v>
                </c:pt>
                <c:pt idx="899">
                  <c:v>8.7897546695893961E-2</c:v>
                </c:pt>
                <c:pt idx="900">
                  <c:v>8.7647500352664928E-2</c:v>
                </c:pt>
                <c:pt idx="901">
                  <c:v>8.7398165195769692E-2</c:v>
                </c:pt>
                <c:pt idx="902">
                  <c:v>8.7149539204228604E-2</c:v>
                </c:pt>
                <c:pt idx="903">
                  <c:v>8.6901620362780874E-2</c:v>
                </c:pt>
                <c:pt idx="904">
                  <c:v>8.6654406661868674E-2</c:v>
                </c:pt>
                <c:pt idx="905">
                  <c:v>8.6407896097621353E-2</c:v>
                </c:pt>
                <c:pt idx="906">
                  <c:v>8.6162086671839652E-2</c:v>
                </c:pt>
                <c:pt idx="907">
                  <c:v>8.5916976391979968E-2</c:v>
                </c:pt>
                <c:pt idx="908">
                  <c:v>8.5672563271138633E-2</c:v>
                </c:pt>
                <c:pt idx="909">
                  <c:v>8.5428845328036296E-2</c:v>
                </c:pt>
                <c:pt idx="910">
                  <c:v>8.5185820587002276E-2</c:v>
                </c:pt>
                <c:pt idx="911">
                  <c:v>8.4943487077958971E-2</c:v>
                </c:pt>
                <c:pt idx="912">
                  <c:v>8.470184283640636E-2</c:v>
                </c:pt>
                <c:pt idx="913">
                  <c:v>8.4460885903406474E-2</c:v>
                </c:pt>
                <c:pt idx="914">
                  <c:v>8.4220614325567933E-2</c:v>
                </c:pt>
                <c:pt idx="915">
                  <c:v>8.3981026155030516E-2</c:v>
                </c:pt>
                <c:pt idx="916">
                  <c:v>8.3742119449449801E-2</c:v>
                </c:pt>
                <c:pt idx="917">
                  <c:v>8.3503892271981794E-2</c:v>
                </c:pt>
                <c:pt idx="918">
                  <c:v>8.3266342691267647E-2</c:v>
                </c:pt>
                <c:pt idx="919">
                  <c:v>8.302946878141837E-2</c:v>
                </c:pt>
                <c:pt idx="920">
                  <c:v>8.2793268621999622E-2</c:v>
                </c:pt>
                <c:pt idx="921">
                  <c:v>8.2557740298016505E-2</c:v>
                </c:pt>
                <c:pt idx="922">
                  <c:v>8.232288189989842E-2</c:v>
                </c:pt>
                <c:pt idx="923">
                  <c:v>8.2088691523483942E-2</c:v>
                </c:pt>
                <c:pt idx="924">
                  <c:v>8.1855167270005788E-2</c:v>
                </c:pt>
                <c:pt idx="925">
                  <c:v>8.1622307246075734E-2</c:v>
                </c:pt>
                <c:pt idx="926">
                  <c:v>8.1390109563669641E-2</c:v>
                </c:pt>
                <c:pt idx="927">
                  <c:v>8.1158572340112492E-2</c:v>
                </c:pt>
                <c:pt idx="928">
                  <c:v>8.0927693698063491E-2</c:v>
                </c:pt>
                <c:pt idx="929">
                  <c:v>8.0697471765501141E-2</c:v>
                </c:pt>
                <c:pt idx="930">
                  <c:v>8.0467904675708454E-2</c:v>
                </c:pt>
                <c:pt idx="931">
                  <c:v>8.0238990567258112E-2</c:v>
                </c:pt>
                <c:pt idx="932">
                  <c:v>8.0010727583997701E-2</c:v>
                </c:pt>
                <c:pt idx="933">
                  <c:v>7.9783113875034992E-2</c:v>
                </c:pt>
                <c:pt idx="934">
                  <c:v>7.9556147594723264E-2</c:v>
                </c:pt>
                <c:pt idx="935">
                  <c:v>7.932982690264663E-2</c:v>
                </c:pt>
                <c:pt idx="936">
                  <c:v>7.9104149963605444E-2</c:v>
                </c:pt>
                <c:pt idx="937">
                  <c:v>7.8879114947601706E-2</c:v>
                </c:pt>
                <c:pt idx="938">
                  <c:v>7.8654720029824543E-2</c:v>
                </c:pt>
                <c:pt idx="939">
                  <c:v>7.8430963390635683E-2</c:v>
                </c:pt>
                <c:pt idx="940">
                  <c:v>7.8207843215555031E-2</c:v>
                </c:pt>
                <c:pt idx="941">
                  <c:v>7.7985357695246213E-2</c:v>
                </c:pt>
                <c:pt idx="942">
                  <c:v>7.7763505025502194E-2</c:v>
                </c:pt>
                <c:pt idx="943">
                  <c:v>7.7542283407230947E-2</c:v>
                </c:pt>
                <c:pt idx="944">
                  <c:v>7.7321691046441113E-2</c:v>
                </c:pt>
                <c:pt idx="945">
                  <c:v>7.7101726154227779E-2</c:v>
                </c:pt>
                <c:pt idx="946">
                  <c:v>7.6882386946758169E-2</c:v>
                </c:pt>
                <c:pt idx="947">
                  <c:v>7.6663671645257489E-2</c:v>
                </c:pt>
                <c:pt idx="948">
                  <c:v>7.6445578475994772E-2</c:v>
                </c:pt>
                <c:pt idx="949">
                  <c:v>7.6228105670268734E-2</c:v>
                </c:pt>
                <c:pt idx="950">
                  <c:v>7.6011251464393692E-2</c:v>
                </c:pt>
                <c:pt idx="951">
                  <c:v>7.5795014099685518E-2</c:v>
                </c:pt>
                <c:pt idx="952">
                  <c:v>7.5579391822447606E-2</c:v>
                </c:pt>
                <c:pt idx="953">
                  <c:v>7.5364382883956915E-2</c:v>
                </c:pt>
                <c:pt idx="954">
                  <c:v>7.5149985540450034E-2</c:v>
                </c:pt>
                <c:pt idx="955">
                  <c:v>7.4936198053109263E-2</c:v>
                </c:pt>
                <c:pt idx="956">
                  <c:v>7.4723018688048745E-2</c:v>
                </c:pt>
                <c:pt idx="957">
                  <c:v>7.4510445716300666E-2</c:v>
                </c:pt>
                <c:pt idx="958">
                  <c:v>7.4298477413801425E-2</c:v>
                </c:pt>
                <c:pt idx="959">
                  <c:v>7.4087112061377899E-2</c:v>
                </c:pt>
                <c:pt idx="960">
                  <c:v>7.3876347944733731E-2</c:v>
                </c:pt>
                <c:pt idx="961">
                  <c:v>7.3666183354435602E-2</c:v>
                </c:pt>
                <c:pt idx="962">
                  <c:v>7.3456616585899651E-2</c:v>
                </c:pt>
                <c:pt idx="963">
                  <c:v>7.3247645939377812E-2</c:v>
                </c:pt>
                <c:pt idx="964">
                  <c:v>7.3039269719944275E-2</c:v>
                </c:pt>
                <c:pt idx="965">
                  <c:v>7.283148623748191E-2</c:v>
                </c:pt>
                <c:pt idx="966">
                  <c:v>7.262429380666878E-2</c:v>
                </c:pt>
                <c:pt idx="967">
                  <c:v>7.2417690746964705E-2</c:v>
                </c:pt>
                <c:pt idx="968">
                  <c:v>7.221167538259779E-2</c:v>
                </c:pt>
                <c:pt idx="969">
                  <c:v>7.2006246042551056E-2</c:v>
                </c:pt>
                <c:pt idx="970">
                  <c:v>7.1801401060549067E-2</c:v>
                </c:pt>
                <c:pt idx="971">
                  <c:v>7.1597138775044603E-2</c:v>
                </c:pt>
                <c:pt idx="972">
                  <c:v>7.1393457529205409E-2</c:v>
                </c:pt>
                <c:pt idx="973">
                  <c:v>7.1190355670900901E-2</c:v>
                </c:pt>
                <c:pt idx="974">
                  <c:v>7.0987831552688951E-2</c:v>
                </c:pt>
                <c:pt idx="975">
                  <c:v>7.0785883531802749E-2</c:v>
                </c:pt>
                <c:pt idx="976">
                  <c:v>7.0584509970137613E-2</c:v>
                </c:pt>
                <c:pt idx="977">
                  <c:v>7.0383709234237896E-2</c:v>
                </c:pt>
                <c:pt idx="978">
                  <c:v>7.0183479695283921E-2</c:v>
                </c:pt>
                <c:pt idx="979">
                  <c:v>6.9983819729078925E-2</c:v>
                </c:pt>
                <c:pt idx="980">
                  <c:v>6.9784727716036069E-2</c:v>
                </c:pt>
                <c:pt idx="981">
                  <c:v>6.9586202041165446E-2</c:v>
                </c:pt>
                <c:pt idx="982">
                  <c:v>6.9388241094061165E-2</c:v>
                </c:pt>
                <c:pt idx="983">
                  <c:v>6.9190843268888455E-2</c:v>
                </c:pt>
                <c:pt idx="984">
                  <c:v>6.8994006964370788E-2</c:v>
                </c:pt>
                <c:pt idx="985">
                  <c:v>6.8797730583777056E-2</c:v>
                </c:pt>
                <c:pt idx="986">
                  <c:v>6.860201253490876E-2</c:v>
                </c:pt>
                <c:pt idx="987">
                  <c:v>6.8406851230087273E-2</c:v>
                </c:pt>
                <c:pt idx="988">
                  <c:v>6.8212245086141099E-2</c:v>
                </c:pt>
                <c:pt idx="989">
                  <c:v>6.8018192524393187E-2</c:v>
                </c:pt>
                <c:pt idx="990">
                  <c:v>6.7824691970648263E-2</c:v>
                </c:pt>
                <c:pt idx="991">
                  <c:v>6.7631741855180227E-2</c:v>
                </c:pt>
                <c:pt idx="992">
                  <c:v>6.7439340612719528E-2</c:v>
                </c:pt>
                <c:pt idx="993">
                  <c:v>6.7247486682440641E-2</c:v>
                </c:pt>
                <c:pt idx="994">
                  <c:v>6.7056178507949551E-2</c:v>
                </c:pt>
                <c:pt idx="995">
                  <c:v>6.6865414537271226E-2</c:v>
                </c:pt>
                <c:pt idx="996">
                  <c:v>6.6675193222837215E-2</c:v>
                </c:pt>
                <c:pt idx="997">
                  <c:v>6.6485513021473167E-2</c:v>
                </c:pt>
                <c:pt idx="998">
                  <c:v>6.6296372394386516E-2</c:v>
                </c:pt>
                <c:pt idx="999">
                  <c:v>6.6107769807154076E-2</c:v>
                </c:pt>
                <c:pt idx="1000">
                  <c:v>6.5919703729709747E-2</c:v>
                </c:pt>
                <c:pt idx="1001">
                  <c:v>6.5732172636332215E-2</c:v>
                </c:pt>
                <c:pt idx="1002">
                  <c:v>6.5545175005632714E-2</c:v>
                </c:pt>
                <c:pt idx="1003">
                  <c:v>6.5358709320542802E-2</c:v>
                </c:pt>
                <c:pt idx="1004">
                  <c:v>6.5172774068302172E-2</c:v>
                </c:pt>
                <c:pt idx="1005">
                  <c:v>6.4987367740446528E-2</c:v>
                </c:pt>
                <c:pt idx="1006">
                  <c:v>6.4802488832795421E-2</c:v>
                </c:pt>
                <c:pt idx="1007">
                  <c:v>6.4618135845440197E-2</c:v>
                </c:pt>
                <c:pt idx="1008">
                  <c:v>6.4434307282731931E-2</c:v>
                </c:pt>
                <c:pt idx="1009">
                  <c:v>6.4251001653269413E-2</c:v>
                </c:pt>
                <c:pt idx="1010">
                  <c:v>6.4068217469887168E-2</c:v>
                </c:pt>
                <c:pt idx="1011">
                  <c:v>6.3885953249643482E-2</c:v>
                </c:pt>
                <c:pt idx="1012">
                  <c:v>6.3704207513808508E-2</c:v>
                </c:pt>
                <c:pt idx="1013">
                  <c:v>6.3522978787852347E-2</c:v>
                </c:pt>
                <c:pt idx="1014">
                  <c:v>6.3342265601433231E-2</c:v>
                </c:pt>
                <c:pt idx="1015">
                  <c:v>6.3162066488385654E-2</c:v>
                </c:pt>
                <c:pt idx="1016">
                  <c:v>6.2982379986708623E-2</c:v>
                </c:pt>
                <c:pt idx="1017">
                  <c:v>6.2803204638553864E-2</c:v>
                </c:pt>
                <c:pt idx="1018">
                  <c:v>6.2624538990214126E-2</c:v>
                </c:pt>
                <c:pt idx="1019">
                  <c:v>6.2446381592111473E-2</c:v>
                </c:pt>
                <c:pt idx="1020">
                  <c:v>6.2268730998785618E-2</c:v>
                </c:pt>
                <c:pt idx="1021">
                  <c:v>6.2091585768882296E-2</c:v>
                </c:pt>
                <c:pt idx="1022">
                  <c:v>6.1914944465141675E-2</c:v>
                </c:pt>
                <c:pt idx="1023">
                  <c:v>6.1738805654386775E-2</c:v>
                </c:pt>
                <c:pt idx="1024">
                  <c:v>6.1563167907511943E-2</c:v>
                </c:pt>
                <c:pt idx="1025">
                  <c:v>6.1388029799471347E-2</c:v>
                </c:pt>
                <c:pt idx="1026">
                  <c:v>6.1213389909267509E-2</c:v>
                </c:pt>
                <c:pt idx="1027">
                  <c:v>6.1039246819939864E-2</c:v>
                </c:pt>
                <c:pt idx="1028">
                  <c:v>6.086559911855334E-2</c:v>
                </c:pt>
                <c:pt idx="1029">
                  <c:v>6.0692445396187004E-2</c:v>
                </c:pt>
                <c:pt idx="1030">
                  <c:v>6.0519784247922703E-2</c:v>
                </c:pt>
                <c:pt idx="1031">
                  <c:v>6.0347614272833749E-2</c:v>
                </c:pt>
                <c:pt idx="1032">
                  <c:v>6.017593407397364E-2</c:v>
                </c:pt>
                <c:pt idx="1033">
                  <c:v>6.0004742258364809E-2</c:v>
                </c:pt>
                <c:pt idx="1034">
                  <c:v>5.9834037436987397E-2</c:v>
                </c:pt>
                <c:pt idx="1035">
                  <c:v>5.9663818224768073E-2</c:v>
                </c:pt>
                <c:pt idx="1036">
                  <c:v>5.9494083240568867E-2</c:v>
                </c:pt>
                <c:pt idx="1037">
                  <c:v>5.9324831107176047E-2</c:v>
                </c:pt>
                <c:pt idx="1038">
                  <c:v>5.9156060451289023E-2</c:v>
                </c:pt>
                <c:pt idx="1039">
                  <c:v>5.8987769903509284E-2</c:v>
                </c:pt>
                <c:pt idx="1040">
                  <c:v>5.8819958098329343E-2</c:v>
                </c:pt>
                <c:pt idx="1041">
                  <c:v>5.8652623674121745E-2</c:v>
                </c:pt>
                <c:pt idx="1042">
                  <c:v>5.8485765273128106E-2</c:v>
                </c:pt>
                <c:pt idx="1043">
                  <c:v>5.831938154144814E-2</c:v>
                </c:pt>
                <c:pt idx="1044">
                  <c:v>5.8153471129028772E-2</c:v>
                </c:pt>
                <c:pt idx="1045">
                  <c:v>5.7988032689653225E-2</c:v>
                </c:pt>
                <c:pt idx="1046">
                  <c:v>5.7823064880930197E-2</c:v>
                </c:pt>
                <c:pt idx="1047">
                  <c:v>5.7658566364283008E-2</c:v>
                </c:pt>
                <c:pt idx="1048">
                  <c:v>5.749453580493883E-2</c:v>
                </c:pt>
                <c:pt idx="1049">
                  <c:v>5.7330971871917914E-2</c:v>
                </c:pt>
                <c:pt idx="1050">
                  <c:v>5.7167873238022852E-2</c:v>
                </c:pt>
                <c:pt idx="1051">
                  <c:v>5.7005238579827873E-2</c:v>
                </c:pt>
                <c:pt idx="1052">
                  <c:v>5.6843066577668175E-2</c:v>
                </c:pt>
                <c:pt idx="1053">
                  <c:v>5.6681355915629276E-2</c:v>
                </c:pt>
                <c:pt idx="1054">
                  <c:v>5.6520105281536392E-2</c:v>
                </c:pt>
                <c:pt idx="1055">
                  <c:v>5.6359313366943865E-2</c:v>
                </c:pt>
                <c:pt idx="1056">
                  <c:v>5.6198978867124605E-2</c:v>
                </c:pt>
                <c:pt idx="1057">
                  <c:v>5.6039100481059541E-2</c:v>
                </c:pt>
                <c:pt idx="1058">
                  <c:v>5.5879676911427152E-2</c:v>
                </c:pt>
                <c:pt idx="1059">
                  <c:v>5.5720706864592975E-2</c:v>
                </c:pt>
                <c:pt idx="1060">
                  <c:v>5.5562189050599183E-2</c:v>
                </c:pt>
                <c:pt idx="1061">
                  <c:v>5.5404122183154159E-2</c:v>
                </c:pt>
                <c:pt idx="1062">
                  <c:v>5.5246504979622128E-2</c:v>
                </c:pt>
                <c:pt idx="1063">
                  <c:v>5.5089336161012803E-2</c:v>
                </c:pt>
                <c:pt idx="1064">
                  <c:v>5.4932614451971042E-2</c:v>
                </c:pt>
                <c:pt idx="1065">
                  <c:v>5.4776338580766575E-2</c:v>
                </c:pt>
                <c:pt idx="1066">
                  <c:v>5.4620507279283727E-2</c:v>
                </c:pt>
                <c:pt idx="1067">
                  <c:v>5.4465119283011176E-2</c:v>
                </c:pt>
                <c:pt idx="1068">
                  <c:v>5.4310173331031761E-2</c:v>
                </c:pt>
                <c:pt idx="1069">
                  <c:v>5.4155668166012284E-2</c:v>
                </c:pt>
                <c:pt idx="1070">
                  <c:v>5.4001602534193359E-2</c:v>
                </c:pt>
                <c:pt idx="1071">
                  <c:v>5.3847975185379295E-2</c:v>
                </c:pt>
                <c:pt idx="1072">
                  <c:v>5.3694784872927989E-2</c:v>
                </c:pt>
                <c:pt idx="1073">
                  <c:v>5.3542030353740874E-2</c:v>
                </c:pt>
                <c:pt idx="1074">
                  <c:v>5.3389710388252867E-2</c:v>
                </c:pt>
                <c:pt idx="1075">
                  <c:v>5.3237823740422352E-2</c:v>
                </c:pt>
                <c:pt idx="1076">
                  <c:v>5.3086369177721214E-2</c:v>
                </c:pt>
                <c:pt idx="1077">
                  <c:v>5.2935345471124863E-2</c:v>
                </c:pt>
                <c:pt idx="1078">
                  <c:v>5.2784751395102324E-2</c:v>
                </c:pt>
                <c:pt idx="1079">
                  <c:v>5.2634585727606327E-2</c:v>
                </c:pt>
                <c:pt idx="1080">
                  <c:v>5.2484847250063429E-2</c:v>
                </c:pt>
                <c:pt idx="1081">
                  <c:v>5.2335534747364174E-2</c:v>
                </c:pt>
                <c:pt idx="1082">
                  <c:v>5.2186647007853276E-2</c:v>
                </c:pt>
                <c:pt idx="1083">
                  <c:v>5.2038182823319831E-2</c:v>
                </c:pt>
                <c:pt idx="1084">
                  <c:v>5.1890140988987546E-2</c:v>
                </c:pt>
                <c:pt idx="1085">
                  <c:v>5.1742520303505013E-2</c:v>
                </c:pt>
                <c:pt idx="1086">
                  <c:v>5.1595319568935996E-2</c:v>
                </c:pt>
                <c:pt idx="1087">
                  <c:v>5.1448537590749736E-2</c:v>
                </c:pt>
                <c:pt idx="1088">
                  <c:v>5.1302173177811321E-2</c:v>
                </c:pt>
                <c:pt idx="1089">
                  <c:v>5.1156225142372044E-2</c:v>
                </c:pt>
                <c:pt idx="1090">
                  <c:v>5.1010692300059807E-2</c:v>
                </c:pt>
                <c:pt idx="1091">
                  <c:v>5.0865573469869543E-2</c:v>
                </c:pt>
                <c:pt idx="1092">
                  <c:v>5.0720867474153677E-2</c:v>
                </c:pt>
                <c:pt idx="1093">
                  <c:v>5.0576573138612593E-2</c:v>
                </c:pt>
                <c:pt idx="1094">
                  <c:v>5.0432689292285157E-2</c:v>
                </c:pt>
                <c:pt idx="1095">
                  <c:v>5.0289214767539232E-2</c:v>
                </c:pt>
                <c:pt idx="1096">
                  <c:v>5.0146148400062263E-2</c:v>
                </c:pt>
                <c:pt idx="1097">
                  <c:v>5.0003489028851829E-2</c:v>
                </c:pt>
                <c:pt idx="1098">
                  <c:v>4.9861235496206288E-2</c:v>
                </c:pt>
                <c:pt idx="1099">
                  <c:v>4.9719386647715393E-2</c:v>
                </c:pt>
                <c:pt idx="1100">
                  <c:v>4.957794133225097E-2</c:v>
                </c:pt>
                <c:pt idx="1101">
                  <c:v>4.9436898401957613E-2</c:v>
                </c:pt>
                <c:pt idx="1102">
                  <c:v>4.9296256712243386E-2</c:v>
                </c:pt>
                <c:pt idx="1103">
                  <c:v>4.915601512177057E-2</c:v>
                </c:pt>
                <c:pt idx="1104">
                  <c:v>4.9016172492446448E-2</c:v>
                </c:pt>
                <c:pt idx="1105">
                  <c:v>4.8876727689414076E-2</c:v>
                </c:pt>
                <c:pt idx="1106">
                  <c:v>4.8737679581043129E-2</c:v>
                </c:pt>
                <c:pt idx="1107">
                  <c:v>4.8599027038920724E-2</c:v>
                </c:pt>
                <c:pt idx="1108">
                  <c:v>4.8460768937842312E-2</c:v>
                </c:pt>
                <c:pt idx="1109">
                  <c:v>4.8322904155802572E-2</c:v>
                </c:pt>
                <c:pt idx="1110">
                  <c:v>4.8185431573986318E-2</c:v>
                </c:pt>
                <c:pt idx="1111">
                  <c:v>4.804835007675947E-2</c:v>
                </c:pt>
                <c:pt idx="1112">
                  <c:v>4.7911658551660019E-2</c:v>
                </c:pt>
                <c:pt idx="1113">
                  <c:v>4.7775355889389026E-2</c:v>
                </c:pt>
                <c:pt idx="1114">
                  <c:v>4.7639440983801649E-2</c:v>
                </c:pt>
                <c:pt idx="1115">
                  <c:v>4.750391273189819E-2</c:v>
                </c:pt>
                <c:pt idx="1116">
                  <c:v>4.7368770033815177E-2</c:v>
                </c:pt>
                <c:pt idx="1117">
                  <c:v>4.7234011792816465E-2</c:v>
                </c:pt>
                <c:pt idx="1118">
                  <c:v>4.7099636915284349E-2</c:v>
                </c:pt>
                <c:pt idx="1119">
                  <c:v>4.6965644310710729E-2</c:v>
                </c:pt>
                <c:pt idx="1120">
                  <c:v>4.6832032891688281E-2</c:v>
                </c:pt>
                <c:pt idx="1121">
                  <c:v>4.6698801573901653E-2</c:v>
                </c:pt>
                <c:pt idx="1122">
                  <c:v>4.6565949276118693E-2</c:v>
                </c:pt>
                <c:pt idx="1123">
                  <c:v>4.6433474920181697E-2</c:v>
                </c:pt>
                <c:pt idx="1124">
                  <c:v>4.6301377430998693E-2</c:v>
                </c:pt>
                <c:pt idx="1125">
                  <c:v>4.6169655736534726E-2</c:v>
                </c:pt>
                <c:pt idx="1126">
                  <c:v>4.6038308767803189E-2</c:v>
                </c:pt>
                <c:pt idx="1127">
                  <c:v>4.5907335458857161E-2</c:v>
                </c:pt>
                <c:pt idx="1128">
                  <c:v>4.5776734746780803E-2</c:v>
                </c:pt>
                <c:pt idx="1129">
                  <c:v>4.5646505571680727E-2</c:v>
                </c:pt>
                <c:pt idx="1130">
                  <c:v>4.5516646876677426E-2</c:v>
                </c:pt>
                <c:pt idx="1131">
                  <c:v>4.538715760789673E-2</c:v>
                </c:pt>
                <c:pt idx="1132">
                  <c:v>4.5258036714461256E-2</c:v>
                </c:pt>
                <c:pt idx="1133">
                  <c:v>4.5129283148481913E-2</c:v>
                </c:pt>
                <c:pt idx="1134">
                  <c:v>4.500089586504942E-2</c:v>
                </c:pt>
                <c:pt idx="1135">
                  <c:v>4.4872873822225844E-2</c:v>
                </c:pt>
                <c:pt idx="1136">
                  <c:v>4.4745215981036153E-2</c:v>
                </c:pt>
                <c:pt idx="1137">
                  <c:v>4.4617921305459822E-2</c:v>
                </c:pt>
                <c:pt idx="1138">
                  <c:v>4.4490988762422433E-2</c:v>
                </c:pt>
                <c:pt idx="1139">
                  <c:v>4.4364417321787315E-2</c:v>
                </c:pt>
                <c:pt idx="1140">
                  <c:v>4.4238205956347205E-2</c:v>
                </c:pt>
                <c:pt idx="1141">
                  <c:v>4.4112353641815934E-2</c:v>
                </c:pt>
                <c:pt idx="1142">
                  <c:v>4.3986859356820118E-2</c:v>
                </c:pt>
                <c:pt idx="1143">
                  <c:v>4.3861722082890901E-2</c:v>
                </c:pt>
                <c:pt idx="1144">
                  <c:v>4.3736940804455705E-2</c:v>
                </c:pt>
                <c:pt idx="1145">
                  <c:v>4.3612514508830004E-2</c:v>
                </c:pt>
                <c:pt idx="1146">
                  <c:v>4.348844218620912E-2</c:v>
                </c:pt>
                <c:pt idx="1147">
                  <c:v>4.3364722829660057E-2</c:v>
                </c:pt>
                <c:pt idx="1148">
                  <c:v>4.3241355435113329E-2</c:v>
                </c:pt>
                <c:pt idx="1149">
                  <c:v>4.3118339001354852E-2</c:v>
                </c:pt>
                <c:pt idx="1150">
                  <c:v>4.2995672530017806E-2</c:v>
                </c:pt>
                <c:pt idx="1151">
                  <c:v>4.2873355025574572E-2</c:v>
                </c:pt>
                <c:pt idx="1152">
                  <c:v>4.2751385495328663E-2</c:v>
                </c:pt>
                <c:pt idx="1153">
                  <c:v>4.2629762949406673E-2</c:v>
                </c:pt>
                <c:pt idx="1154">
                  <c:v>4.2508486400750285E-2</c:v>
                </c:pt>
                <c:pt idx="1155">
                  <c:v>4.2387554865108243E-2</c:v>
                </c:pt>
                <c:pt idx="1156">
                  <c:v>4.2266967361028411E-2</c:v>
                </c:pt>
                <c:pt idx="1157">
                  <c:v>4.2146722909849797E-2</c:v>
                </c:pt>
                <c:pt idx="1158">
                  <c:v>4.2026820535694641E-2</c:v>
                </c:pt>
                <c:pt idx="1159">
                  <c:v>4.1907259265460503E-2</c:v>
                </c:pt>
                <c:pt idx="1160">
                  <c:v>4.1788038128812391E-2</c:v>
                </c:pt>
                <c:pt idx="1161">
                  <c:v>4.1669156158174889E-2</c:v>
                </c:pt>
                <c:pt idx="1162">
                  <c:v>4.1550612388724317E-2</c:v>
                </c:pt>
                <c:pt idx="1163">
                  <c:v>4.143240585838092E-2</c:v>
                </c:pt>
                <c:pt idx="1164">
                  <c:v>4.1314535607801087E-2</c:v>
                </c:pt>
                <c:pt idx="1165">
                  <c:v>4.119700068036955E-2</c:v>
                </c:pt>
                <c:pt idx="1166">
                  <c:v>4.1079800122191659E-2</c:v>
                </c:pt>
                <c:pt idx="1167">
                  <c:v>4.0962932982085642E-2</c:v>
                </c:pt>
                <c:pt idx="1168">
                  <c:v>4.0846398311574897E-2</c:v>
                </c:pt>
                <c:pt idx="1169">
                  <c:v>4.0730195164880321E-2</c:v>
                </c:pt>
                <c:pt idx="1170">
                  <c:v>4.0614322598912629E-2</c:v>
                </c:pt>
                <c:pt idx="1171">
                  <c:v>4.049877967326472E-2</c:v>
                </c:pt>
                <c:pt idx="1172">
                  <c:v>4.0383565450204065E-2</c:v>
                </c:pt>
                <c:pt idx="1173">
                  <c:v>4.0268678994665096E-2</c:v>
                </c:pt>
                <c:pt idx="1174">
                  <c:v>4.015411937424164E-2</c:v>
                </c:pt>
                <c:pt idx="1175">
                  <c:v>4.0039885659179354E-2</c:v>
                </c:pt>
                <c:pt idx="1176">
                  <c:v>3.9925976922368205E-2</c:v>
                </c:pt>
                <c:pt idx="1177">
                  <c:v>3.9812392239334936E-2</c:v>
                </c:pt>
                <c:pt idx="1178">
                  <c:v>3.96991306882356E-2</c:v>
                </c:pt>
                <c:pt idx="1179">
                  <c:v>3.9586191349848067E-2</c:v>
                </c:pt>
                <c:pt idx="1180">
                  <c:v>3.947357330756459E-2</c:v>
                </c:pt>
                <c:pt idx="1181">
                  <c:v>3.9361275647384369E-2</c:v>
                </c:pt>
                <c:pt idx="1182">
                  <c:v>3.9249297457906146E-2</c:v>
                </c:pt>
                <c:pt idx="1183">
                  <c:v>3.9137637830320822E-2</c:v>
                </c:pt>
                <c:pt idx="1184">
                  <c:v>3.9026295858404086E-2</c:v>
                </c:pt>
                <c:pt idx="1185">
                  <c:v>3.8915270638509081E-2</c:v>
                </c:pt>
                <c:pt idx="1186">
                  <c:v>3.8804561269559064E-2</c:v>
                </c:pt>
                <c:pt idx="1187">
                  <c:v>3.869416685304012E-2</c:v>
                </c:pt>
                <c:pt idx="1188">
                  <c:v>3.8584086492993871E-2</c:v>
                </c:pt>
                <c:pt idx="1189">
                  <c:v>3.8474319296010209E-2</c:v>
                </c:pt>
                <c:pt idx="1190">
                  <c:v>3.8364864371220067E-2</c:v>
                </c:pt>
                <c:pt idx="1191">
                  <c:v>3.8255720830288192E-2</c:v>
                </c:pt>
                <c:pt idx="1192">
                  <c:v>3.8146887787405943E-2</c:v>
                </c:pt>
                <c:pt idx="1193">
                  <c:v>3.8038364359284114E-2</c:v>
                </c:pt>
                <c:pt idx="1194">
                  <c:v>3.7930149665145775E-2</c:v>
                </c:pt>
                <c:pt idx="1195">
                  <c:v>3.7822242826719137E-2</c:v>
                </c:pt>
                <c:pt idx="1196">
                  <c:v>3.7714642968230419E-2</c:v>
                </c:pt>
                <c:pt idx="1197">
                  <c:v>3.7607349216396767E-2</c:v>
                </c:pt>
                <c:pt idx="1198">
                  <c:v>3.7500360700419157E-2</c:v>
                </c:pt>
                <c:pt idx="1199">
                  <c:v>3.7393676551975355E-2</c:v>
                </c:pt>
                <c:pt idx="1200">
                  <c:v>3.7287295905212861E-2</c:v>
                </c:pt>
                <c:pt idx="1201">
                  <c:v>3.7181217896741899E-2</c:v>
                </c:pt>
                <c:pt idx="1202">
                  <c:v>3.7075441665628414E-2</c:v>
                </c:pt>
                <c:pt idx="1203">
                  <c:v>3.6969966353387111E-2</c:v>
                </c:pt>
                <c:pt idx="1204">
                  <c:v>3.6864791103974462E-2</c:v>
                </c:pt>
                <c:pt idx="1205">
                  <c:v>3.675991506378179E-2</c:v>
                </c:pt>
                <c:pt idx="1206">
                  <c:v>3.6655337381628343E-2</c:v>
                </c:pt>
                <c:pt idx="1207">
                  <c:v>3.6551057208754401E-2</c:v>
                </c:pt>
                <c:pt idx="1208">
                  <c:v>3.6447073698814378E-2</c:v>
                </c:pt>
                <c:pt idx="1209">
                  <c:v>3.6343386007869981E-2</c:v>
                </c:pt>
                <c:pt idx="1210">
                  <c:v>3.6239993294383349E-2</c:v>
                </c:pt>
                <c:pt idx="1211">
                  <c:v>3.6136894719210243E-2</c:v>
                </c:pt>
                <c:pt idx="1212">
                  <c:v>3.6034089445593234E-2</c:v>
                </c:pt>
                <c:pt idx="1213">
                  <c:v>3.593157663915493E-2</c:v>
                </c:pt>
                <c:pt idx="1214">
                  <c:v>3.5829355467891198E-2</c:v>
                </c:pt>
                <c:pt idx="1215">
                  <c:v>3.572742510216443E-2</c:v>
                </c:pt>
                <c:pt idx="1216">
                  <c:v>3.5625784714696809E-2</c:v>
                </c:pt>
                <c:pt idx="1217">
                  <c:v>3.5524433480563611E-2</c:v>
                </c:pt>
                <c:pt idx="1218">
                  <c:v>3.5423370577186496E-2</c:v>
                </c:pt>
                <c:pt idx="1219">
                  <c:v>3.5322595184326865E-2</c:v>
                </c:pt>
                <c:pt idx="1220">
                  <c:v>3.5222106484079189E-2</c:v>
                </c:pt>
                <c:pt idx="1221">
                  <c:v>3.5121903660864387E-2</c:v>
                </c:pt>
                <c:pt idx="1222">
                  <c:v>3.5021985901423205E-2</c:v>
                </c:pt>
                <c:pt idx="1223">
                  <c:v>3.492235239480964E-2</c:v>
                </c:pt>
                <c:pt idx="1224">
                  <c:v>3.4823002332384341E-2</c:v>
                </c:pt>
                <c:pt idx="1225">
                  <c:v>3.472393490780807E-2</c:v>
                </c:pt>
                <c:pt idx="1226">
                  <c:v>3.4625149317035142E-2</c:v>
                </c:pt>
                <c:pt idx="1227">
                  <c:v>3.452664475830694E-2</c:v>
                </c:pt>
                <c:pt idx="1228">
                  <c:v>3.4428420432145376E-2</c:v>
                </c:pt>
                <c:pt idx="1229">
                  <c:v>3.4330475541346439E-2</c:v>
                </c:pt>
                <c:pt idx="1230">
                  <c:v>3.4232809290973706E-2</c:v>
                </c:pt>
                <c:pt idx="1231">
                  <c:v>3.4135420888351906E-2</c:v>
                </c:pt>
                <c:pt idx="1232">
                  <c:v>3.4038309543060502E-2</c:v>
                </c:pt>
                <c:pt idx="1233">
                  <c:v>3.3941474466927267E-2</c:v>
                </c:pt>
                <c:pt idx="1234">
                  <c:v>3.3844914874021893E-2</c:v>
                </c:pt>
                <c:pt idx="1235">
                  <c:v>3.3748629980649633E-2</c:v>
                </c:pt>
                <c:pt idx="1236">
                  <c:v>3.3652619005344921E-2</c:v>
                </c:pt>
                <c:pt idx="1237">
                  <c:v>3.3556881168865058E-2</c:v>
                </c:pt>
                <c:pt idx="1238">
                  <c:v>3.3461415694183878E-2</c:v>
                </c:pt>
                <c:pt idx="1239">
                  <c:v>3.3366221806485449E-2</c:v>
                </c:pt>
                <c:pt idx="1240">
                  <c:v>3.3271298733157796E-2</c:v>
                </c:pt>
                <c:pt idx="1241">
                  <c:v>3.3176645703786631E-2</c:v>
                </c:pt>
                <c:pt idx="1242">
                  <c:v>3.30822619501491E-2</c:v>
                </c:pt>
                <c:pt idx="1243">
                  <c:v>3.2988146706207568E-2</c:v>
                </c:pt>
                <c:pt idx="1244">
                  <c:v>3.2894299208103384E-2</c:v>
                </c:pt>
                <c:pt idx="1245">
                  <c:v>3.2800718694150702E-2</c:v>
                </c:pt>
                <c:pt idx="1246">
                  <c:v>3.2707404404830304E-2</c:v>
                </c:pt>
                <c:pt idx="1247">
                  <c:v>3.261435558278343E-2</c:v>
                </c:pt>
                <c:pt idx="1248">
                  <c:v>3.2521571472805641E-2</c:v>
                </c:pt>
                <c:pt idx="1249">
                  <c:v>3.24290513218407E-2</c:v>
                </c:pt>
                <c:pt idx="1250">
                  <c:v>3.2336794378974458E-2</c:v>
                </c:pt>
                <c:pt idx="1251">
                  <c:v>3.2244799895428757E-2</c:v>
                </c:pt>
                <c:pt idx="1252">
                  <c:v>3.2153067124555366E-2</c:v>
                </c:pt>
                <c:pt idx="1253">
                  <c:v>3.2061595321829929E-2</c:v>
                </c:pt>
                <c:pt idx="1254">
                  <c:v>3.1970383744845912E-2</c:v>
                </c:pt>
                <c:pt idx="1255">
                  <c:v>3.1879431653308601E-2</c:v>
                </c:pt>
                <c:pt idx="1256">
                  <c:v>3.1788738309029077E-2</c:v>
                </c:pt>
                <c:pt idx="1257">
                  <c:v>3.1698302975918247E-2</c:v>
                </c:pt>
                <c:pt idx="1258">
                  <c:v>3.1608124919980857E-2</c:v>
                </c:pt>
                <c:pt idx="1259">
                  <c:v>3.1518203409309553E-2</c:v>
                </c:pt>
                <c:pt idx="1260">
                  <c:v>3.1428537714078934E-2</c:v>
                </c:pt>
                <c:pt idx="1261">
                  <c:v>3.133912710653964E-2</c:v>
                </c:pt>
                <c:pt idx="1262">
                  <c:v>3.1249970861012437E-2</c:v>
                </c:pt>
                <c:pt idx="1263">
                  <c:v>3.1161068253882346E-2</c:v>
                </c:pt>
                <c:pt idx="1264">
                  <c:v>3.1072418563592767E-2</c:v>
                </c:pt>
                <c:pt idx="1265">
                  <c:v>3.0984021070639627E-2</c:v>
                </c:pt>
                <c:pt idx="1266">
                  <c:v>3.0895875057565535E-2</c:v>
                </c:pt>
                <c:pt idx="1267">
                  <c:v>3.0807979808953979E-2</c:v>
                </c:pt>
                <c:pt idx="1268">
                  <c:v>3.0720334611423511E-2</c:v>
                </c:pt>
                <c:pt idx="1269">
                  <c:v>3.0632938753621962E-2</c:v>
                </c:pt>
                <c:pt idx="1270">
                  <c:v>3.054579152622067E-2</c:v>
                </c:pt>
                <c:pt idx="1271">
                  <c:v>3.0458892221908739E-2</c:v>
                </c:pt>
                <c:pt idx="1272">
                  <c:v>3.037224013538728E-2</c:v>
                </c:pt>
                <c:pt idx="1273">
                  <c:v>3.0285834563363707E-2</c:v>
                </c:pt>
                <c:pt idx="1274">
                  <c:v>3.019967480454603E-2</c:v>
                </c:pt>
                <c:pt idx="1275">
                  <c:v>3.0113760159637154E-2</c:v>
                </c:pt>
                <c:pt idx="1276">
                  <c:v>3.0028089931329223E-2</c:v>
                </c:pt>
                <c:pt idx="1277">
                  <c:v>2.9942663424297952E-2</c:v>
                </c:pt>
                <c:pt idx="1278">
                  <c:v>2.9857479945196993E-2</c:v>
                </c:pt>
                <c:pt idx="1279">
                  <c:v>2.97725388026523E-2</c:v>
                </c:pt>
                <c:pt idx="1280">
                  <c:v>2.9687839307256533E-2</c:v>
                </c:pt>
                <c:pt idx="1281">
                  <c:v>2.9603380771563464E-2</c:v>
                </c:pt>
                <c:pt idx="1282">
                  <c:v>2.9519162510082388E-2</c:v>
                </c:pt>
                <c:pt idx="1283">
                  <c:v>2.9435183839272579E-2</c:v>
                </c:pt>
                <c:pt idx="1284">
                  <c:v>2.9351444077537731E-2</c:v>
                </c:pt>
                <c:pt idx="1285">
                  <c:v>2.9267942545220436E-2</c:v>
                </c:pt>
                <c:pt idx="1286">
                  <c:v>2.918467856459667E-2</c:v>
                </c:pt>
                <c:pt idx="1287">
                  <c:v>2.910165145987029E-2</c:v>
                </c:pt>
                <c:pt idx="1288">
                  <c:v>2.9018860557167559E-2</c:v>
                </c:pt>
                <c:pt idx="1289">
                  <c:v>2.8936305184531677E-2</c:v>
                </c:pt>
                <c:pt idx="1290">
                  <c:v>2.8853984671917323E-2</c:v>
                </c:pt>
                <c:pt idx="1291">
                  <c:v>2.8771898351185224E-2</c:v>
                </c:pt>
                <c:pt idx="1292">
                  <c:v>2.8690045556096742E-2</c:v>
                </c:pt>
                <c:pt idx="1293">
                  <c:v>2.8608425622308455E-2</c:v>
                </c:pt>
                <c:pt idx="1294">
                  <c:v>2.8527037887366775E-2</c:v>
                </c:pt>
                <c:pt idx="1295">
                  <c:v>2.8445881690702578E-2</c:v>
                </c:pt>
                <c:pt idx="1296">
                  <c:v>2.8364956373625835E-2</c:v>
                </c:pt>
                <c:pt idx="1297">
                  <c:v>2.8284261279320277E-2</c:v>
                </c:pt>
                <c:pt idx="1298">
                  <c:v>2.8203795752838056E-2</c:v>
                </c:pt>
                <c:pt idx="1299">
                  <c:v>2.8123559141094445E-2</c:v>
                </c:pt>
                <c:pt idx="1300">
                  <c:v>2.8043550792862526E-2</c:v>
                </c:pt>
                <c:pt idx="1301">
                  <c:v>2.7963770058767917E-2</c:v>
                </c:pt>
                <c:pt idx="1302">
                  <c:v>2.7884216291283497E-2</c:v>
                </c:pt>
                <c:pt idx="1303">
                  <c:v>2.7804888844724159E-2</c:v>
                </c:pt>
                <c:pt idx="1304">
                  <c:v>2.7725787075241565E-2</c:v>
                </c:pt>
                <c:pt idx="1305">
                  <c:v>2.7646910340818922E-2</c:v>
                </c:pt>
                <c:pt idx="1306">
                  <c:v>2.7568258001265781E-2</c:v>
                </c:pt>
                <c:pt idx="1307">
                  <c:v>2.7489829418212836E-2</c:v>
                </c:pt>
                <c:pt idx="1308">
                  <c:v>2.7411623955106747E-2</c:v>
                </c:pt>
                <c:pt idx="1309">
                  <c:v>2.7333640977204973E-2</c:v>
                </c:pt>
                <c:pt idx="1310">
                  <c:v>2.7255879851570627E-2</c:v>
                </c:pt>
                <c:pt idx="1311">
                  <c:v>2.7178339947067337E-2</c:v>
                </c:pt>
                <c:pt idx="1312">
                  <c:v>2.7101020634354128E-2</c:v>
                </c:pt>
                <c:pt idx="1313">
                  <c:v>2.7023921285880315E-2</c:v>
                </c:pt>
                <c:pt idx="1314">
                  <c:v>2.694704127588041E-2</c:v>
                </c:pt>
                <c:pt idx="1315">
                  <c:v>2.6870379980369043E-2</c:v>
                </c:pt>
                <c:pt idx="1316">
                  <c:v>2.6793936777135902E-2</c:v>
                </c:pt>
                <c:pt idx="1317">
                  <c:v>2.6717711045740687E-2</c:v>
                </c:pt>
                <c:pt idx="1318">
                  <c:v>2.6641702167508073E-2</c:v>
                </c:pt>
                <c:pt idx="1319">
                  <c:v>2.656590952552269E-2</c:v>
                </c:pt>
                <c:pt idx="1320">
                  <c:v>2.6490332504624122E-2</c:v>
                </c:pt>
                <c:pt idx="1321">
                  <c:v>2.6414970491401908E-2</c:v>
                </c:pt>
                <c:pt idx="1322">
                  <c:v>2.6339822874190569E-2</c:v>
                </c:pt>
                <c:pt idx="1323">
                  <c:v>2.6264889043064649E-2</c:v>
                </c:pt>
                <c:pt idx="1324">
                  <c:v>2.6190168389833755E-2</c:v>
                </c:pt>
                <c:pt idx="1325">
                  <c:v>2.6115660308037643E-2</c:v>
                </c:pt>
                <c:pt idx="1326">
                  <c:v>2.6041364192941271E-2</c:v>
                </c:pt>
                <c:pt idx="1327">
                  <c:v>2.5967279441529909E-2</c:v>
                </c:pt>
                <c:pt idx="1328">
                  <c:v>2.5893405452504247E-2</c:v>
                </c:pt>
                <c:pt idx="1329">
                  <c:v>2.5819741626275507E-2</c:v>
                </c:pt>
                <c:pt idx="1330">
                  <c:v>2.5746287364960586E-2</c:v>
                </c:pt>
                <c:pt idx="1331">
                  <c:v>2.5673042072377195E-2</c:v>
                </c:pt>
                <c:pt idx="1332">
                  <c:v>2.5600005154039034E-2</c:v>
                </c:pt>
                <c:pt idx="1333">
                  <c:v>2.552717601715096E-2</c:v>
                </c:pt>
                <c:pt idx="1334">
                  <c:v>2.5454554070604183E-2</c:v>
                </c:pt>
                <c:pt idx="1335">
                  <c:v>2.538213872497146E-2</c:v>
                </c:pt>
                <c:pt idx="1336">
                  <c:v>2.5309929392502324E-2</c:v>
                </c:pt>
                <c:pt idx="1337">
                  <c:v>2.5237925487118305E-2</c:v>
                </c:pt>
                <c:pt idx="1338">
                  <c:v>2.5166126424408179E-2</c:v>
                </c:pt>
                <c:pt idx="1339">
                  <c:v>2.5094531621623228E-2</c:v>
                </c:pt>
                <c:pt idx="1340">
                  <c:v>2.5023140497672507E-2</c:v>
                </c:pt>
                <c:pt idx="1341">
                  <c:v>2.4951952473118131E-2</c:v>
                </c:pt>
                <c:pt idx="1342">
                  <c:v>2.4880966970170577E-2</c:v>
                </c:pt>
                <c:pt idx="1343">
                  <c:v>2.4810183412683991E-2</c:v>
                </c:pt>
                <c:pt idx="1344">
                  <c:v>2.4739601226151511E-2</c:v>
                </c:pt>
                <c:pt idx="1345">
                  <c:v>2.4669219837700609E-2</c:v>
                </c:pt>
                <c:pt idx="1346">
                  <c:v>2.4599038676088442E-2</c:v>
                </c:pt>
                <c:pt idx="1347">
                  <c:v>2.4529057171697219E-2</c:v>
                </c:pt>
                <c:pt idx="1348">
                  <c:v>2.4459274756529571E-2</c:v>
                </c:pt>
                <c:pt idx="1349">
                  <c:v>2.4389690864203957E-2</c:v>
                </c:pt>
                <c:pt idx="1350">
                  <c:v>2.4320304929950048E-2</c:v>
                </c:pt>
                <c:pt idx="1351">
                  <c:v>2.425111639060416E-2</c:v>
                </c:pt>
                <c:pt idx="1352">
                  <c:v>2.4182124684604681E-2</c:v>
                </c:pt>
                <c:pt idx="1353">
                  <c:v>2.4113329251987507E-2</c:v>
                </c:pt>
                <c:pt idx="1354">
                  <c:v>2.4044729534381505E-2</c:v>
                </c:pt>
                <c:pt idx="1355">
                  <c:v>2.3976324975003984E-2</c:v>
                </c:pt>
                <c:pt idx="1356">
                  <c:v>2.3908115018656171E-2</c:v>
                </c:pt>
                <c:pt idx="1357">
                  <c:v>2.3840099111718707E-2</c:v>
                </c:pt>
                <c:pt idx="1358">
                  <c:v>2.3772276702147155E-2</c:v>
                </c:pt>
                <c:pt idx="1359">
                  <c:v>2.3704647239467524E-2</c:v>
                </c:pt>
                <c:pt idx="1360">
                  <c:v>2.36372101747718E-2</c:v>
                </c:pt>
                <c:pt idx="1361">
                  <c:v>2.356996496071349E-2</c:v>
                </c:pt>
                <c:pt idx="1362">
                  <c:v>2.3502911051503178E-2</c:v>
                </c:pt>
                <c:pt idx="1363">
                  <c:v>2.3436047902904104E-2</c:v>
                </c:pt>
                <c:pt idx="1364">
                  <c:v>2.3369374972227741E-2</c:v>
                </c:pt>
                <c:pt idx="1365">
                  <c:v>2.3302891718329395E-2</c:v>
                </c:pt>
                <c:pt idx="1366">
                  <c:v>2.3236597601603813E-2</c:v>
                </c:pt>
                <c:pt idx="1367">
                  <c:v>2.3170492083980799E-2</c:v>
                </c:pt>
                <c:pt idx="1368">
                  <c:v>2.3104574628920856E-2</c:v>
                </c:pt>
                <c:pt idx="1369">
                  <c:v>2.3038844701410828E-2</c:v>
                </c:pt>
                <c:pt idx="1370">
                  <c:v>2.2973301767959559E-2</c:v>
                </c:pt>
                <c:pt idx="1371">
                  <c:v>2.2907945296593558E-2</c:v>
                </c:pt>
                <c:pt idx="1372">
                  <c:v>2.2842774756852695E-2</c:v>
                </c:pt>
                <c:pt idx="1373">
                  <c:v>2.2777789619785885E-2</c:v>
                </c:pt>
                <c:pt idx="1374">
                  <c:v>2.2712989357946804E-2</c:v>
                </c:pt>
                <c:pt idx="1375">
                  <c:v>2.2648373445389596E-2</c:v>
                </c:pt>
                <c:pt idx="1376">
                  <c:v>2.2583941357664623E-2</c:v>
                </c:pt>
                <c:pt idx="1377">
                  <c:v>2.2519692571814191E-2</c:v>
                </c:pt>
                <c:pt idx="1378">
                  <c:v>2.245562656636832E-2</c:v>
                </c:pt>
                <c:pt idx="1379">
                  <c:v>2.2391742821340505E-2</c:v>
                </c:pt>
                <c:pt idx="1380">
                  <c:v>2.2328040818223503E-2</c:v>
                </c:pt>
                <c:pt idx="1381">
                  <c:v>2.2264520039985112E-2</c:v>
                </c:pt>
                <c:pt idx="1382">
                  <c:v>2.2201179971063988E-2</c:v>
                </c:pt>
                <c:pt idx="1383">
                  <c:v>2.2138020097365457E-2</c:v>
                </c:pt>
                <c:pt idx="1384">
                  <c:v>2.2075039906257348E-2</c:v>
                </c:pt>
                <c:pt idx="1385">
                  <c:v>2.2012238886565821E-2</c:v>
                </c:pt>
                <c:pt idx="1386">
                  <c:v>2.1949616528571227E-2</c:v>
                </c:pt>
                <c:pt idx="1387">
                  <c:v>2.1887172324003976E-2</c:v>
                </c:pt>
                <c:pt idx="1388">
                  <c:v>2.18249057660404E-2</c:v>
                </c:pt>
                <c:pt idx="1389">
                  <c:v>2.176281634929865E-2</c:v>
                </c:pt>
                <c:pt idx="1390">
                  <c:v>2.170090356983459E-2</c:v>
                </c:pt>
                <c:pt idx="1391">
                  <c:v>2.1639166925137714E-2</c:v>
                </c:pt>
                <c:pt idx="1392">
                  <c:v>2.1577605914127058E-2</c:v>
                </c:pt>
                <c:pt idx="1393">
                  <c:v>2.1516220037147139E-2</c:v>
                </c:pt>
                <c:pt idx="1394">
                  <c:v>2.14550087959639E-2</c:v>
                </c:pt>
                <c:pt idx="1395">
                  <c:v>2.1393971693760668E-2</c:v>
                </c:pt>
                <c:pt idx="1396">
                  <c:v>2.133310823513412E-2</c:v>
                </c:pt>
                <c:pt idx="1397">
                  <c:v>2.1272417926090265E-2</c:v>
                </c:pt>
                <c:pt idx="1398">
                  <c:v>2.1211900274040435E-2</c:v>
                </c:pt>
                <c:pt idx="1399">
                  <c:v>2.1151554787797278E-2</c:v>
                </c:pt>
                <c:pt idx="1400">
                  <c:v>2.1091380977570792E-2</c:v>
                </c:pt>
                <c:pt idx="1401">
                  <c:v>2.1031378354964325E-2</c:v>
                </c:pt>
                <c:pt idx="1402">
                  <c:v>2.0971546432970636E-2</c:v>
                </c:pt>
                <c:pt idx="1403">
                  <c:v>2.0911884725967923E-2</c:v>
                </c:pt>
                <c:pt idx="1404">
                  <c:v>2.0852392749715898E-2</c:v>
                </c:pt>
                <c:pt idx="1405">
                  <c:v>2.0793070021351844E-2</c:v>
                </c:pt>
                <c:pt idx="1406">
                  <c:v>2.0733916059386709E-2</c:v>
                </c:pt>
                <c:pt idx="1407">
                  <c:v>2.067493038370118E-2</c:v>
                </c:pt>
                <c:pt idx="1408">
                  <c:v>2.061611251554181E-2</c:v>
                </c:pt>
                <c:pt idx="1409">
                  <c:v>2.0557461977517115E-2</c:v>
                </c:pt>
                <c:pt idx="1410">
                  <c:v>2.0498978293593706E-2</c:v>
                </c:pt>
                <c:pt idx="1411">
                  <c:v>2.0440660989092425E-2</c:v>
                </c:pt>
                <c:pt idx="1412">
                  <c:v>2.0382509590684498E-2</c:v>
                </c:pt>
                <c:pt idx="1413">
                  <c:v>2.0324523626387685E-2</c:v>
                </c:pt>
                <c:pt idx="1414">
                  <c:v>2.0266702625562457E-2</c:v>
                </c:pt>
                <c:pt idx="1415">
                  <c:v>2.0209046118908166E-2</c:v>
                </c:pt>
                <c:pt idx="1416">
                  <c:v>2.0151553638459253E-2</c:v>
                </c:pt>
                <c:pt idx="1417">
                  <c:v>2.0094224717581436E-2</c:v>
                </c:pt>
                <c:pt idx="1418">
                  <c:v>2.0037058890967928E-2</c:v>
                </c:pt>
                <c:pt idx="1419">
                  <c:v>1.9980055694635658E-2</c:v>
                </c:pt>
                <c:pt idx="1420">
                  <c:v>1.9923214665921517E-2</c:v>
                </c:pt>
                <c:pt idx="1421">
                  <c:v>1.9866535343478587E-2</c:v>
                </c:pt>
                <c:pt idx="1422">
                  <c:v>1.9810017267272405E-2</c:v>
                </c:pt>
                <c:pt idx="1423">
                  <c:v>1.9753659978577233E-2</c:v>
                </c:pt>
                <c:pt idx="1424">
                  <c:v>1.9697463019972328E-2</c:v>
                </c:pt>
                <c:pt idx="1425">
                  <c:v>1.9641425935338231E-2</c:v>
                </c:pt>
                <c:pt idx="1426">
                  <c:v>1.9585548269853075E-2</c:v>
                </c:pt>
                <c:pt idx="1427">
                  <c:v>1.9529829569988878E-2</c:v>
                </c:pt>
                <c:pt idx="1428">
                  <c:v>1.9474269383507874E-2</c:v>
                </c:pt>
                <c:pt idx="1429">
                  <c:v>1.9418867259458839E-2</c:v>
                </c:pt>
                <c:pt idx="1430">
                  <c:v>1.9363622748173433E-2</c:v>
                </c:pt>
                <c:pt idx="1431">
                  <c:v>1.9308535401262549E-2</c:v>
                </c:pt>
                <c:pt idx="1432">
                  <c:v>1.925360477161267E-2</c:v>
                </c:pt>
                <c:pt idx="1433">
                  <c:v>1.9198830413382249E-2</c:v>
                </c:pt>
                <c:pt idx="1434">
                  <c:v>1.9144211881998083E-2</c:v>
                </c:pt>
                <c:pt idx="1435">
                  <c:v>1.9089748734151715E-2</c:v>
                </c:pt>
                <c:pt idx="1436">
                  <c:v>1.9035440527795822E-2</c:v>
                </c:pt>
                <c:pt idx="1437">
                  <c:v>1.8981286822140637E-2</c:v>
                </c:pt>
                <c:pt idx="1438">
                  <c:v>1.8927287177650371E-2</c:v>
                </c:pt>
                <c:pt idx="1439">
                  <c:v>1.8873441156039648E-2</c:v>
                </c:pt>
                <c:pt idx="1440">
                  <c:v>1.881974832026994E-2</c:v>
                </c:pt>
                <c:pt idx="1441">
                  <c:v>1.8766208234546024E-2</c:v>
                </c:pt>
                <c:pt idx="1442">
                  <c:v>1.8712820464312451E-2</c:v>
                </c:pt>
                <c:pt idx="1443">
                  <c:v>1.8659584576250009E-2</c:v>
                </c:pt>
                <c:pt idx="1444">
                  <c:v>1.8606500138272215E-2</c:v>
                </c:pt>
                <c:pt idx="1445">
                  <c:v>1.85535667195218E-2</c:v>
                </c:pt>
                <c:pt idx="1446">
                  <c:v>1.8500783890367224E-2</c:v>
                </c:pt>
                <c:pt idx="1447">
                  <c:v>1.8448151222399178E-2</c:v>
                </c:pt>
                <c:pt idx="1448">
                  <c:v>1.8395668288427112E-2</c:v>
                </c:pt>
                <c:pt idx="1449">
                  <c:v>1.8343334662475771E-2</c:v>
                </c:pt>
                <c:pt idx="1450">
                  <c:v>1.829114991978173E-2</c:v>
                </c:pt>
                <c:pt idx="1451">
                  <c:v>1.8239113636789948E-2</c:v>
                </c:pt>
                <c:pt idx="1452">
                  <c:v>1.8187225391150343E-2</c:v>
                </c:pt>
                <c:pt idx="1453">
                  <c:v>1.8135484761714345E-2</c:v>
                </c:pt>
                <c:pt idx="1454">
                  <c:v>1.8083891328531495E-2</c:v>
                </c:pt>
                <c:pt idx="1455">
                  <c:v>1.8032444672846027E-2</c:v>
                </c:pt>
                <c:pt idx="1456">
                  <c:v>1.7981144377093475E-2</c:v>
                </c:pt>
                <c:pt idx="1457">
                  <c:v>1.7929990024897275E-2</c:v>
                </c:pt>
                <c:pt idx="1458">
                  <c:v>1.7878981201065396E-2</c:v>
                </c:pt>
                <c:pt idx="1459">
                  <c:v>1.7828117491586967E-2</c:v>
                </c:pt>
                <c:pt idx="1460">
                  <c:v>1.7777398483628915E-2</c:v>
                </c:pt>
                <c:pt idx="1461">
                  <c:v>1.7726823765532612E-2</c:v>
                </c:pt>
                <c:pt idx="1462">
                  <c:v>1.7676392926810548E-2</c:v>
                </c:pt>
                <c:pt idx="1463">
                  <c:v>1.7626105558142976E-2</c:v>
                </c:pt>
                <c:pt idx="1464">
                  <c:v>1.7575961251374617E-2</c:v>
                </c:pt>
                <c:pt idx="1465">
                  <c:v>1.7525959599511323E-2</c:v>
                </c:pt>
                <c:pt idx="1466">
                  <c:v>1.747610019671679E-2</c:v>
                </c:pt>
                <c:pt idx="1467">
                  <c:v>1.7426382638309257E-2</c:v>
                </c:pt>
                <c:pt idx="1468">
                  <c:v>1.7376806520758226E-2</c:v>
                </c:pt>
                <c:pt idx="1469">
                  <c:v>1.7327371441681182E-2</c:v>
                </c:pt>
                <c:pt idx="1470">
                  <c:v>1.7278076999840328E-2</c:v>
                </c:pt>
                <c:pt idx="1471">
                  <c:v>1.7228922795139337E-2</c:v>
                </c:pt>
                <c:pt idx="1472">
                  <c:v>1.7179908428620095E-2</c:v>
                </c:pt>
                <c:pt idx="1473">
                  <c:v>1.7131033502459463E-2</c:v>
                </c:pt>
                <c:pt idx="1474">
                  <c:v>1.7082297619966057E-2</c:v>
                </c:pt>
                <c:pt idx="1475">
                  <c:v>1.7033700385577021E-2</c:v>
                </c:pt>
                <c:pt idx="1476">
                  <c:v>1.6985241404854814E-2</c:v>
                </c:pt>
                <c:pt idx="1477">
                  <c:v>1.6936920284484024E-2</c:v>
                </c:pt>
                <c:pt idx="1478">
                  <c:v>1.6888736632268156E-2</c:v>
                </c:pt>
                <c:pt idx="1479">
                  <c:v>1.6840690057126462E-2</c:v>
                </c:pt>
                <c:pt idx="1480">
                  <c:v>1.6792780169090766E-2</c:v>
                </c:pt>
                <c:pt idx="1481">
                  <c:v>1.674500657930229E-2</c:v>
                </c:pt>
                <c:pt idx="1482">
                  <c:v>1.6697368900008513E-2</c:v>
                </c:pt>
                <c:pt idx="1483">
                  <c:v>1.6649866744560007E-2</c:v>
                </c:pt>
                <c:pt idx="1484">
                  <c:v>1.6602499727407311E-2</c:v>
                </c:pt>
                <c:pt idx="1485">
                  <c:v>1.6555267464097797E-2</c:v>
                </c:pt>
                <c:pt idx="1486">
                  <c:v>1.6508169571272553E-2</c:v>
                </c:pt>
                <c:pt idx="1487">
                  <c:v>1.6461205666663269E-2</c:v>
                </c:pt>
                <c:pt idx="1488">
                  <c:v>1.6414375369089136E-2</c:v>
                </c:pt>
                <c:pt idx="1489">
                  <c:v>1.6367678298453748E-2</c:v>
                </c:pt>
                <c:pt idx="1490">
                  <c:v>1.6321114075742021E-2</c:v>
                </c:pt>
                <c:pt idx="1491">
                  <c:v>1.6274682323017126E-2</c:v>
                </c:pt>
                <c:pt idx="1492">
                  <c:v>1.6228382663417397E-2</c:v>
                </c:pt>
                <c:pt idx="1493">
                  <c:v>1.6182214721153301E-2</c:v>
                </c:pt>
                <c:pt idx="1494">
                  <c:v>1.6136178121504363E-2</c:v>
                </c:pt>
                <c:pt idx="1495">
                  <c:v>1.6090272490816147E-2</c:v>
                </c:pt>
                <c:pt idx="1496">
                  <c:v>1.6044497456497206E-2</c:v>
                </c:pt>
                <c:pt idx="1497">
                  <c:v>1.5998852647016067E-2</c:v>
                </c:pt>
                <c:pt idx="1498">
                  <c:v>1.5953337691898214E-2</c:v>
                </c:pt>
                <c:pt idx="1499">
                  <c:v>1.590795222172308E-2</c:v>
                </c:pt>
                <c:pt idx="1500">
                  <c:v>1.586269586812105E-2</c:v>
                </c:pt>
                <c:pt idx="1501">
                  <c:v>1.5817568263770468E-2</c:v>
                </c:pt>
                <c:pt idx="1502">
                  <c:v>1.5772569042394661E-2</c:v>
                </c:pt>
                <c:pt idx="1503">
                  <c:v>1.5727697838758964E-2</c:v>
                </c:pt>
                <c:pt idx="1504">
                  <c:v>1.5682954288667752E-2</c:v>
                </c:pt>
                <c:pt idx="1505">
                  <c:v>1.5638338028961495E-2</c:v>
                </c:pt>
                <c:pt idx="1506">
                  <c:v>1.5593848697513794E-2</c:v>
                </c:pt>
                <c:pt idx="1507">
                  <c:v>1.5549485933228456E-2</c:v>
                </c:pt>
                <c:pt idx="1508">
                  <c:v>1.550524937603656E-2</c:v>
                </c:pt>
                <c:pt idx="1509">
                  <c:v>1.5461138666893529E-2</c:v>
                </c:pt>
                <c:pt idx="1510">
                  <c:v>1.5417153447776222E-2</c:v>
                </c:pt>
                <c:pt idx="1511">
                  <c:v>1.5373293361680026E-2</c:v>
                </c:pt>
                <c:pt idx="1512">
                  <c:v>1.5329558052615959E-2</c:v>
                </c:pt>
                <c:pt idx="1513">
                  <c:v>1.528594716560778E-2</c:v>
                </c:pt>
                <c:pt idx="1514">
                  <c:v>1.5242460346689111E-2</c:v>
                </c:pt>
                <c:pt idx="1515">
                  <c:v>1.5199097242900557E-2</c:v>
                </c:pt>
                <c:pt idx="1516">
                  <c:v>1.5155857502286849E-2</c:v>
                </c:pt>
                <c:pt idx="1517">
                  <c:v>1.5112740773893985E-2</c:v>
                </c:pt>
                <c:pt idx="1518">
                  <c:v>1.5069746707766377E-2</c:v>
                </c:pt>
                <c:pt idx="1519">
                  <c:v>1.5026874954944019E-2</c:v>
                </c:pt>
                <c:pt idx="1520">
                  <c:v>1.4984125167459649E-2</c:v>
                </c:pt>
                <c:pt idx="1521">
                  <c:v>1.4941496998335928E-2</c:v>
                </c:pt>
                <c:pt idx="1522">
                  <c:v>1.489899010158262E-2</c:v>
                </c:pt>
                <c:pt idx="1523">
                  <c:v>1.4856604132193786E-2</c:v>
                </c:pt>
                <c:pt idx="1524">
                  <c:v>1.4814338746144984E-2</c:v>
                </c:pt>
                <c:pt idx="1525">
                  <c:v>1.477219360039048E-2</c:v>
                </c:pt>
                <c:pt idx="1526">
                  <c:v>1.4730168352860456E-2</c:v>
                </c:pt>
                <c:pt idx="1527">
                  <c:v>1.4688262662458243E-2</c:v>
                </c:pt>
                <c:pt idx="1528">
                  <c:v>1.4646476189057544E-2</c:v>
                </c:pt>
                <c:pt idx="1529">
                  <c:v>1.460480859349968E-2</c:v>
                </c:pt>
                <c:pt idx="1530">
                  <c:v>1.4563259537590833E-2</c:v>
                </c:pt>
                <c:pt idx="1531">
                  <c:v>1.4521828684099305E-2</c:v>
                </c:pt>
                <c:pt idx="1532">
                  <c:v>1.4480515696752776E-2</c:v>
                </c:pt>
                <c:pt idx="1533">
                  <c:v>1.443932024023558E-2</c:v>
                </c:pt>
                <c:pt idx="1534">
                  <c:v>1.4398241980185978E-2</c:v>
                </c:pt>
                <c:pt idx="1535">
                  <c:v>1.4357280583193452E-2</c:v>
                </c:pt>
                <c:pt idx="1536">
                  <c:v>1.4316435716795991E-2</c:v>
                </c:pt>
                <c:pt idx="1537">
                  <c:v>1.4275707049477396E-2</c:v>
                </c:pt>
                <c:pt idx="1538">
                  <c:v>1.4235094250664592E-2</c:v>
                </c:pt>
                <c:pt idx="1539">
                  <c:v>1.4194596990724938E-2</c:v>
                </c:pt>
                <c:pt idx="1540">
                  <c:v>1.4154214940963561E-2</c:v>
                </c:pt>
                <c:pt idx="1541">
                  <c:v>1.4113947773620678E-2</c:v>
                </c:pt>
                <c:pt idx="1542">
                  <c:v>1.4073795161868945E-2</c:v>
                </c:pt>
                <c:pt idx="1543">
                  <c:v>1.4033756779810801E-2</c:v>
                </c:pt>
                <c:pt idx="1544">
                  <c:v>1.3993832302475818E-2</c:v>
                </c:pt>
                <c:pt idx="1545">
                  <c:v>1.3954021405818071E-2</c:v>
                </c:pt>
                <c:pt idx="1546">
                  <c:v>1.3914323766713503E-2</c:v>
                </c:pt>
                <c:pt idx="1547">
                  <c:v>1.3874739062957307E-2</c:v>
                </c:pt>
                <c:pt idx="1548">
                  <c:v>1.3835266973261305E-2</c:v>
                </c:pt>
                <c:pt idx="1549">
                  <c:v>1.3795907177251349E-2</c:v>
                </c:pt>
                <c:pt idx="1550">
                  <c:v>1.3756659355464707E-2</c:v>
                </c:pt>
                <c:pt idx="1551">
                  <c:v>1.3717523189347484E-2</c:v>
                </c:pt>
                <c:pt idx="1552">
                  <c:v>1.3678498361252031E-2</c:v>
                </c:pt>
                <c:pt idx="1553">
                  <c:v>1.3639584554434363E-2</c:v>
                </c:pt>
                <c:pt idx="1554">
                  <c:v>1.3600781453051596E-2</c:v>
                </c:pt>
                <c:pt idx="1555">
                  <c:v>1.3562088742159377E-2</c:v>
                </c:pt>
                <c:pt idx="1556">
                  <c:v>1.3523506107709334E-2</c:v>
                </c:pt>
                <c:pt idx="1557">
                  <c:v>1.3485033236546521E-2</c:v>
                </c:pt>
                <c:pt idx="1558">
                  <c:v>1.3446669816406878E-2</c:v>
                </c:pt>
                <c:pt idx="1559">
                  <c:v>1.3408415535914698E-2</c:v>
                </c:pt>
                <c:pt idx="1560">
                  <c:v>1.3370270084580102E-2</c:v>
                </c:pt>
                <c:pt idx="1561">
                  <c:v>1.3332233152796512E-2</c:v>
                </c:pt>
                <c:pt idx="1562">
                  <c:v>1.3294304431838147E-2</c:v>
                </c:pt>
                <c:pt idx="1563">
                  <c:v>1.3256483613857509E-2</c:v>
                </c:pt>
                <c:pt idx="1564">
                  <c:v>1.321877039188289E-2</c:v>
                </c:pt>
                <c:pt idx="1565">
                  <c:v>1.3181164459815877E-2</c:v>
                </c:pt>
                <c:pt idx="1566">
                  <c:v>1.3143665512428871E-2</c:v>
                </c:pt>
                <c:pt idx="1567">
                  <c:v>1.3106273245362607E-2</c:v>
                </c:pt>
                <c:pt idx="1568">
                  <c:v>1.3068987355123686E-2</c:v>
                </c:pt>
                <c:pt idx="1569">
                  <c:v>1.303180753908211E-2</c:v>
                </c:pt>
                <c:pt idx="1570">
                  <c:v>1.2994733495468824E-2</c:v>
                </c:pt>
                <c:pt idx="1571">
                  <c:v>1.295776492337327E-2</c:v>
                </c:pt>
                <c:pt idx="1572">
                  <c:v>1.2920901522740946E-2</c:v>
                </c:pt>
                <c:pt idx="1573">
                  <c:v>1.2884142994370967E-2</c:v>
                </c:pt>
                <c:pt idx="1574">
                  <c:v>1.2847489039913637E-2</c:v>
                </c:pt>
                <c:pt idx="1575">
                  <c:v>1.2810939361868029E-2</c:v>
                </c:pt>
                <c:pt idx="1576">
                  <c:v>1.2774493663579569E-2</c:v>
                </c:pt>
                <c:pt idx="1577">
                  <c:v>1.2738151649237634E-2</c:v>
                </c:pt>
                <c:pt idx="1578">
                  <c:v>1.2701913023873138E-2</c:v>
                </c:pt>
                <c:pt idx="1579">
                  <c:v>1.2665777493356152E-2</c:v>
                </c:pt>
                <c:pt idx="1580">
                  <c:v>1.262974476439351E-2</c:v>
                </c:pt>
                <c:pt idx="1581">
                  <c:v>1.2593814544526429E-2</c:v>
                </c:pt>
                <c:pt idx="1582">
                  <c:v>1.2557986542128136E-2</c:v>
                </c:pt>
                <c:pt idx="1583">
                  <c:v>1.2522260466401499E-2</c:v>
                </c:pt>
                <c:pt idx="1584">
                  <c:v>1.2486636027376671E-2</c:v>
                </c:pt>
                <c:pt idx="1585">
                  <c:v>1.2451112935908734E-2</c:v>
                </c:pt>
                <c:pt idx="1586">
                  <c:v>1.2415690903675352E-2</c:v>
                </c:pt>
                <c:pt idx="1587">
                  <c:v>1.2380369643174429E-2</c:v>
                </c:pt>
                <c:pt idx="1588">
                  <c:v>1.234514886772178E-2</c:v>
                </c:pt>
                <c:pt idx="1589">
                  <c:v>1.2310028291448803E-2</c:v>
                </c:pt>
                <c:pt idx="1590">
                  <c:v>1.2275007629300156E-2</c:v>
                </c:pt>
                <c:pt idx="1591">
                  <c:v>1.2240086597031446E-2</c:v>
                </c:pt>
                <c:pt idx="1592">
                  <c:v>1.2205264911206918E-2</c:v>
                </c:pt>
                <c:pt idx="1593">
                  <c:v>1.2170542289197162E-2</c:v>
                </c:pt>
                <c:pt idx="1594">
                  <c:v>1.2135918449176815E-2</c:v>
                </c:pt>
                <c:pt idx="1595">
                  <c:v>1.2101393110122267E-2</c:v>
                </c:pt>
                <c:pt idx="1596">
                  <c:v>1.2066965991809396E-2</c:v>
                </c:pt>
                <c:pt idx="1597">
                  <c:v>1.2032636814811275E-2</c:v>
                </c:pt>
                <c:pt idx="1598">
                  <c:v>1.199840530049592E-2</c:v>
                </c:pt>
                <c:pt idx="1599">
                  <c:v>1.1964271171024016E-2</c:v>
                </c:pt>
                <c:pt idx="1600">
                  <c:v>1.1930234149346674E-2</c:v>
                </c:pt>
                <c:pt idx="1601">
                  <c:v>1.1896293959203169E-2</c:v>
                </c:pt>
                <c:pt idx="1602">
                  <c:v>1.1862450325118712E-2</c:v>
                </c:pt>
                <c:pt idx="1603">
                  <c:v>1.18287029724022E-2</c:v>
                </c:pt>
                <c:pt idx="1604">
                  <c:v>1.1795051627143999E-2</c:v>
                </c:pt>
                <c:pt idx="1605">
                  <c:v>1.1761496016213711E-2</c:v>
                </c:pt>
                <c:pt idx="1606">
                  <c:v>1.1728035867257965E-2</c:v>
                </c:pt>
                <c:pt idx="1607">
                  <c:v>1.1694670908698201E-2</c:v>
                </c:pt>
                <c:pt idx="1608">
                  <c:v>1.1661400869728469E-2</c:v>
                </c:pt>
                <c:pt idx="1609">
                  <c:v>1.1628225480313227E-2</c:v>
                </c:pt>
                <c:pt idx="1610">
                  <c:v>1.1595144471185157E-2</c:v>
                </c:pt>
                <c:pt idx="1611">
                  <c:v>1.156215757384297E-2</c:v>
                </c:pt>
                <c:pt idx="1612">
                  <c:v>1.1529264520549231E-2</c:v>
                </c:pt>
                <c:pt idx="1613">
                  <c:v>1.1496465044328193E-2</c:v>
                </c:pt>
                <c:pt idx="1614">
                  <c:v>1.1463758878963615E-2</c:v>
                </c:pt>
                <c:pt idx="1615">
                  <c:v>1.1431145758996616E-2</c:v>
                </c:pt>
                <c:pt idx="1616">
                  <c:v>1.139862541972351E-2</c:v>
                </c:pt>
                <c:pt idx="1617">
                  <c:v>1.1366197597193664E-2</c:v>
                </c:pt>
                <c:pt idx="1618">
                  <c:v>1.1333862028207353E-2</c:v>
                </c:pt>
                <c:pt idx="1619">
                  <c:v>1.1301618450313624E-2</c:v>
                </c:pt>
                <c:pt idx="1620">
                  <c:v>1.1269466601808166E-2</c:v>
                </c:pt>
                <c:pt idx="1621">
                  <c:v>1.1237406221731186E-2</c:v>
                </c:pt>
                <c:pt idx="1622">
                  <c:v>1.1205437049865291E-2</c:v>
                </c:pt>
                <c:pt idx="1623">
                  <c:v>1.1173558826733375E-2</c:v>
                </c:pt>
                <c:pt idx="1624">
                  <c:v>1.1141771293596515E-2</c:v>
                </c:pt>
                <c:pt idx="1625">
                  <c:v>1.111007419245187E-2</c:v>
                </c:pt>
                <c:pt idx="1626">
                  <c:v>1.1078467266030586E-2</c:v>
                </c:pt>
                <c:pt idx="1627">
                  <c:v>1.104695025779571E-2</c:v>
                </c:pt>
                <c:pt idx="1628">
                  <c:v>1.1015522911940103E-2</c:v>
                </c:pt>
                <c:pt idx="1629">
                  <c:v>1.0984184973384372E-2</c:v>
                </c:pt>
                <c:pt idx="1630">
                  <c:v>1.0952936187774792E-2</c:v>
                </c:pt>
                <c:pt idx="1631">
                  <c:v>1.0921776301481246E-2</c:v>
                </c:pt>
                <c:pt idx="1632">
                  <c:v>1.0890705061595162E-2</c:v>
                </c:pt>
                <c:pt idx="1633">
                  <c:v>1.0859722215927467E-2</c:v>
                </c:pt>
                <c:pt idx="1634">
                  <c:v>1.0828827513006536E-2</c:v>
                </c:pt>
                <c:pt idx="1635">
                  <c:v>1.0798020702076149E-2</c:v>
                </c:pt>
                <c:pt idx="1636">
                  <c:v>1.0767301533093462E-2</c:v>
                </c:pt>
                <c:pt idx="1637">
                  <c:v>1.073666975672697E-2</c:v>
                </c:pt>
                <c:pt idx="1638">
                  <c:v>1.0706125124354489E-2</c:v>
                </c:pt>
                <c:pt idx="1639">
                  <c:v>1.0675667388061133E-2</c:v>
                </c:pt>
                <c:pt idx="1640">
                  <c:v>1.064529630063731E-2</c:v>
                </c:pt>
                <c:pt idx="1641">
                  <c:v>1.0615011615576708E-2</c:v>
                </c:pt>
                <c:pt idx="1642">
                  <c:v>1.0584813087074296E-2</c:v>
                </c:pt>
                <c:pt idx="1643">
                  <c:v>1.055470047002433E-2</c:v>
                </c:pt>
                <c:pt idx="1644">
                  <c:v>1.0524673520018365E-2</c:v>
                </c:pt>
                <c:pt idx="1645">
                  <c:v>1.0494731993343269E-2</c:v>
                </c:pt>
                <c:pt idx="1646">
                  <c:v>1.0464875646979243E-2</c:v>
                </c:pt>
                <c:pt idx="1647">
                  <c:v>1.0435104238597854E-2</c:v>
                </c:pt>
                <c:pt idx="1648">
                  <c:v>1.0405417526560063E-2</c:v>
                </c:pt>
                <c:pt idx="1649">
                  <c:v>1.037581526991427E-2</c:v>
                </c:pt>
                <c:pt idx="1650">
                  <c:v>1.0346297228394349E-2</c:v>
                </c:pt>
                <c:pt idx="1651">
                  <c:v>1.0316863162417709E-2</c:v>
                </c:pt>
                <c:pt idx="1652">
                  <c:v>1.0287512833083337E-2</c:v>
                </c:pt>
                <c:pt idx="1653">
                  <c:v>1.0258246002169872E-2</c:v>
                </c:pt>
                <c:pt idx="1654">
                  <c:v>1.0229062432133663E-2</c:v>
                </c:pt>
                <c:pt idx="1655">
                  <c:v>1.0199961886106839E-2</c:v>
                </c:pt>
                <c:pt idx="1656">
                  <c:v>1.0170944127895399E-2</c:v>
                </c:pt>
                <c:pt idx="1657">
                  <c:v>1.014200892197728E-2</c:v>
                </c:pt>
                <c:pt idx="1658">
                  <c:v>1.0113156033500454E-2</c:v>
                </c:pt>
                <c:pt idx="1659">
                  <c:v>1.008438522828102E-2</c:v>
                </c:pt>
                <c:pt idx="1660">
                  <c:v>1.0055696272801305E-2</c:v>
                </c:pt>
                <c:pt idx="1661">
                  <c:v>1.0027088934207963E-2</c:v>
                </c:pt>
                <c:pt idx="1662">
                  <c:v>9.9985629803100908E-3</c:v>
                </c:pt>
                <c:pt idx="1663">
                  <c:v>9.9701181795773426E-3</c:v>
                </c:pt>
                <c:pt idx="1664">
                  <c:v>9.9417543011380491E-3</c:v>
                </c:pt>
                <c:pt idx="1665">
                  <c:v>9.913471114777344E-3</c:v>
                </c:pt>
                <c:pt idx="1666">
                  <c:v>9.8852683909352954E-3</c:v>
                </c:pt>
                <c:pt idx="1667">
                  <c:v>9.857145900705043E-3</c:v>
                </c:pt>
                <c:pt idx="1668">
                  <c:v>9.8291034158309414E-3</c:v>
                </c:pt>
                <c:pt idx="1669">
                  <c:v>9.8011407087067043E-3</c:v>
                </c:pt>
                <c:pt idx="1670">
                  <c:v>9.7732575523735606E-3</c:v>
                </c:pt>
                <c:pt idx="1671">
                  <c:v>9.74545372051841E-3</c:v>
                </c:pt>
                <c:pt idx="1672">
                  <c:v>9.717728987471988E-3</c:v>
                </c:pt>
                <c:pt idx="1673">
                  <c:v>9.6900831282070322E-3</c:v>
                </c:pt>
                <c:pt idx="1674">
                  <c:v>9.6625159183364572E-3</c:v>
                </c:pt>
                <c:pt idx="1675">
                  <c:v>9.6350271341115335E-3</c:v>
                </c:pt>
                <c:pt idx="1676">
                  <c:v>9.6076165524200709E-3</c:v>
                </c:pt>
                <c:pt idx="1677">
                  <c:v>9.5802839507846075E-3</c:v>
                </c:pt>
                <c:pt idx="1678">
                  <c:v>9.5530291073606041E-3</c:v>
                </c:pt>
                <c:pt idx="1679">
                  <c:v>9.5258518009346434E-3</c:v>
                </c:pt>
                <c:pt idx="1680">
                  <c:v>9.4987518109226361E-3</c:v>
                </c:pt>
                <c:pt idx="1681">
                  <c:v>9.4717289173680292E-3</c:v>
                </c:pt>
                <c:pt idx="1682">
                  <c:v>9.444782900940021E-3</c:v>
                </c:pt>
                <c:pt idx="1683">
                  <c:v>9.4179135429317794E-3</c:v>
                </c:pt>
                <c:pt idx="1684">
                  <c:v>9.3911206252586688E-3</c:v>
                </c:pt>
                <c:pt idx="1685">
                  <c:v>9.3644039304564795E-3</c:v>
                </c:pt>
                <c:pt idx="1686">
                  <c:v>9.3377632416796648E-3</c:v>
                </c:pt>
                <c:pt idx="1687">
                  <c:v>9.311198342699575E-3</c:v>
                </c:pt>
                <c:pt idx="1688">
                  <c:v>9.2847090179027092E-3</c:v>
                </c:pt>
                <c:pt idx="1689">
                  <c:v>9.2582950522889593E-3</c:v>
                </c:pt>
                <c:pt idx="1690">
                  <c:v>9.2319562314698705E-3</c:v>
                </c:pt>
                <c:pt idx="1691">
                  <c:v>9.2056923416668993E-3</c:v>
                </c:pt>
                <c:pt idx="1692">
                  <c:v>9.1795031697096754E-3</c:v>
                </c:pt>
                <c:pt idx="1693">
                  <c:v>9.1533885030342741E-3</c:v>
                </c:pt>
                <c:pt idx="1694">
                  <c:v>9.1273481296814916E-3</c:v>
                </c:pt>
                <c:pt idx="1695">
                  <c:v>9.1013818382951247E-3</c:v>
                </c:pt>
                <c:pt idx="1696">
                  <c:v>9.0754894181202528E-3</c:v>
                </c:pt>
                <c:pt idx="1697">
                  <c:v>9.0496706590015297E-3</c:v>
                </c:pt>
                <c:pt idx="1698">
                  <c:v>9.0239253513814781E-3</c:v>
                </c:pt>
                <c:pt idx="1699">
                  <c:v>8.9982532862987862E-3</c:v>
                </c:pt>
                <c:pt idx="1700">
                  <c:v>8.9726542553866147E-3</c:v>
                </c:pt>
                <c:pt idx="1701">
                  <c:v>8.9471280508709033E-3</c:v>
                </c:pt>
                <c:pt idx="1702">
                  <c:v>8.9216744655686853E-3</c:v>
                </c:pt>
                <c:pt idx="1703">
                  <c:v>8.8962932928864074E-3</c:v>
                </c:pt>
                <c:pt idx="1704">
                  <c:v>8.870984326818248E-3</c:v>
                </c:pt>
                <c:pt idx="1705">
                  <c:v>8.8457473619444529E-3</c:v>
                </c:pt>
                <c:pt idx="1706">
                  <c:v>8.8205821934296616E-3</c:v>
                </c:pt>
                <c:pt idx="1707">
                  <c:v>8.7954886170212455E-3</c:v>
                </c:pt>
                <c:pt idx="1708">
                  <c:v>8.7704664290476544E-3</c:v>
                </c:pt>
                <c:pt idx="1709">
                  <c:v>8.7455154264167601E-3</c:v>
                </c:pt>
                <c:pt idx="1710">
                  <c:v>8.720635406614205E-3</c:v>
                </c:pt>
                <c:pt idx="1711">
                  <c:v>8.6958261677017659E-3</c:v>
                </c:pt>
                <c:pt idx="1712">
                  <c:v>8.6710875083157099E-3</c:v>
                </c:pt>
                <c:pt idx="1713">
                  <c:v>8.64641922766516E-3</c:v>
                </c:pt>
                <c:pt idx="1714">
                  <c:v>8.6218211255304662E-3</c:v>
                </c:pt>
                <c:pt idx="1715">
                  <c:v>8.5972930022615822E-3</c:v>
                </c:pt>
                <c:pt idx="1716">
                  <c:v>8.572834658776441E-3</c:v>
                </c:pt>
                <c:pt idx="1717">
                  <c:v>8.5484458965593459E-3</c:v>
                </c:pt>
                <c:pt idx="1718">
                  <c:v>8.5241265176593493E-3</c:v>
                </c:pt>
                <c:pt idx="1719">
                  <c:v>8.4998763246886561E-3</c:v>
                </c:pt>
                <c:pt idx="1720">
                  <c:v>8.4756951208210148E-3</c:v>
                </c:pt>
                <c:pt idx="1721">
                  <c:v>8.4515827097901234E-3</c:v>
                </c:pt>
                <c:pt idx="1722">
                  <c:v>8.4275388958880339E-3</c:v>
                </c:pt>
                <c:pt idx="1723">
                  <c:v>8.4035634839635664E-3</c:v>
                </c:pt>
                <c:pt idx="1724">
                  <c:v>8.3796562794207236E-3</c:v>
                </c:pt>
                <c:pt idx="1725">
                  <c:v>8.3558170882171105E-3</c:v>
                </c:pt>
                <c:pt idx="1726">
                  <c:v>8.3320457168623643E-3</c:v>
                </c:pt>
                <c:pt idx="1727">
                  <c:v>8.3083419724165764E-3</c:v>
                </c:pt>
                <c:pt idx="1728">
                  <c:v>8.2847056624887339E-3</c:v>
                </c:pt>
                <c:pt idx="1729">
                  <c:v>8.2611365952351516E-3</c:v>
                </c:pt>
                <c:pt idx="1730">
                  <c:v>8.2376345793579199E-3</c:v>
                </c:pt>
                <c:pt idx="1731">
                  <c:v>8.2141994241033481E-3</c:v>
                </c:pt>
                <c:pt idx="1732">
                  <c:v>8.1908309392604191E-3</c:v>
                </c:pt>
                <c:pt idx="1733">
                  <c:v>8.1675289351592472E-3</c:v>
                </c:pt>
                <c:pt idx="1734">
                  <c:v>8.1442932226695325E-3</c:v>
                </c:pt>
                <c:pt idx="1735">
                  <c:v>8.1211236131990289E-3</c:v>
                </c:pt>
                <c:pt idx="1736">
                  <c:v>8.098019918692018E-3</c:v>
                </c:pt>
                <c:pt idx="1737">
                  <c:v>8.0749819516277768E-3</c:v>
                </c:pt>
                <c:pt idx="1738">
                  <c:v>8.0520095250190549E-3</c:v>
                </c:pt>
                <c:pt idx="1739">
                  <c:v>8.0291024524105636E-3</c:v>
                </c:pt>
                <c:pt idx="1740">
                  <c:v>8.0062605478774564E-3</c:v>
                </c:pt>
                <c:pt idx="1741">
                  <c:v>7.9834836260238209E-3</c:v>
                </c:pt>
                <c:pt idx="1742">
                  <c:v>7.9607715019811773E-3</c:v>
                </c:pt>
                <c:pt idx="1743">
                  <c:v>7.9381239914069757E-3</c:v>
                </c:pt>
                <c:pt idx="1744">
                  <c:v>7.9155409104830991E-3</c:v>
                </c:pt>
                <c:pt idx="1745">
                  <c:v>7.8930220759143715E-3</c:v>
                </c:pt>
                <c:pt idx="1746">
                  <c:v>7.8705673049270716E-3</c:v>
                </c:pt>
                <c:pt idx="1747">
                  <c:v>7.848176415267449E-3</c:v>
                </c:pt>
                <c:pt idx="1748">
                  <c:v>7.8258492252002449E-3</c:v>
                </c:pt>
                <c:pt idx="1749">
                  <c:v>7.8035855535072175E-3</c:v>
                </c:pt>
                <c:pt idx="1750">
                  <c:v>7.7813852194856684E-3</c:v>
                </c:pt>
                <c:pt idx="1751">
                  <c:v>7.75924804294698E-3</c:v>
                </c:pt>
                <c:pt idx="1752">
                  <c:v>7.7371738442151491E-3</c:v>
                </c:pt>
                <c:pt idx="1753">
                  <c:v>7.7151624441253322E-3</c:v>
                </c:pt>
                <c:pt idx="1754">
                  <c:v>7.6932136640223891E-3</c:v>
                </c:pt>
                <c:pt idx="1755">
                  <c:v>7.6713273257594328E-3</c:v>
                </c:pt>
                <c:pt idx="1756">
                  <c:v>7.6495032516963844E-3</c:v>
                </c:pt>
                <c:pt idx="1757">
                  <c:v>7.6277412646985317E-3</c:v>
                </c:pt>
                <c:pt idx="1758">
                  <c:v>7.6060411881350891E-3</c:v>
                </c:pt>
                <c:pt idx="1759">
                  <c:v>7.5844028458777676E-3</c:v>
                </c:pt>
                <c:pt idx="1760">
                  <c:v>7.5628260622993427E-3</c:v>
                </c:pt>
                <c:pt idx="1761">
                  <c:v>7.5413106622722291E-3</c:v>
                </c:pt>
                <c:pt idx="1762">
                  <c:v>7.5198564711670603E-3</c:v>
                </c:pt>
                <c:pt idx="1763">
                  <c:v>7.4984633148512704E-3</c:v>
                </c:pt>
                <c:pt idx="1764">
                  <c:v>7.4771310196876809E-3</c:v>
                </c:pt>
                <c:pt idx="1765">
                  <c:v>7.4558594125330923E-3</c:v>
                </c:pt>
                <c:pt idx="1766">
                  <c:v>7.4346483207368775E-3</c:v>
                </c:pt>
                <c:pt idx="1767">
                  <c:v>7.4134975721395812E-3</c:v>
                </c:pt>
                <c:pt idx="1768">
                  <c:v>7.3924069950715215E-3</c:v>
                </c:pt>
                <c:pt idx="1769">
                  <c:v>7.3713764183513985E-3</c:v>
                </c:pt>
                <c:pt idx="1770">
                  <c:v>7.3504056712849044E-3</c:v>
                </c:pt>
                <c:pt idx="1771">
                  <c:v>7.3294945836633353E-3</c:v>
                </c:pt>
                <c:pt idx="1772">
                  <c:v>7.3086429857622147E-3</c:v>
                </c:pt>
                <c:pt idx="1773">
                  <c:v>7.2878507083399104E-3</c:v>
                </c:pt>
                <c:pt idx="1774">
                  <c:v>7.2671175826362656E-3</c:v>
                </c:pt>
                <c:pt idx="1775">
                  <c:v>7.2464434403712273E-3</c:v>
                </c:pt>
                <c:pt idx="1776">
                  <c:v>7.2258281137434783E-3</c:v>
                </c:pt>
                <c:pt idx="1777">
                  <c:v>7.2052714354290791E-3</c:v>
                </c:pt>
                <c:pt idx="1778">
                  <c:v>7.1847732385801081E-3</c:v>
                </c:pt>
                <c:pt idx="1779">
                  <c:v>7.1643333568233063E-3</c:v>
                </c:pt>
                <c:pt idx="1780">
                  <c:v>7.143951624258728E-3</c:v>
                </c:pt>
                <c:pt idx="1781">
                  <c:v>7.1236278754583954E-3</c:v>
                </c:pt>
                <c:pt idx="1782">
                  <c:v>7.1033619454649536E-3</c:v>
                </c:pt>
                <c:pt idx="1783">
                  <c:v>7.0831536697903335E-3</c:v>
                </c:pt>
                <c:pt idx="1784">
                  <c:v>7.0630028844144146E-3</c:v>
                </c:pt>
                <c:pt idx="1785">
                  <c:v>7.0429094257836973E-3</c:v>
                </c:pt>
                <c:pt idx="1786">
                  <c:v>7.0228731308099729E-3</c:v>
                </c:pt>
                <c:pt idx="1787">
                  <c:v>7.0028938368689991E-3</c:v>
                </c:pt>
                <c:pt idx="1788">
                  <c:v>6.9829713817991827E-3</c:v>
                </c:pt>
                <c:pt idx="1789">
                  <c:v>6.9631056039002612E-3</c:v>
                </c:pt>
                <c:pt idx="1790">
                  <c:v>6.9432963419319912E-3</c:v>
                </c:pt>
                <c:pt idx="1791">
                  <c:v>6.9235434351128406E-3</c:v>
                </c:pt>
                <c:pt idx="1792">
                  <c:v>6.9038467231186821E-3</c:v>
                </c:pt>
                <c:pt idx="1793">
                  <c:v>6.8842060460814923E-3</c:v>
                </c:pt>
                <c:pt idx="1794">
                  <c:v>6.8646212445880542E-3</c:v>
                </c:pt>
                <c:pt idx="1795">
                  <c:v>6.8450921596786649E-3</c:v>
                </c:pt>
                <c:pt idx="1796">
                  <c:v>6.8256186328458429E-3</c:v>
                </c:pt>
                <c:pt idx="1797">
                  <c:v>6.8062005060330428E-3</c:v>
                </c:pt>
                <c:pt idx="1798">
                  <c:v>6.7868376216333728E-3</c:v>
                </c:pt>
                <c:pt idx="1799">
                  <c:v>6.7675298224883149E-3</c:v>
                </c:pt>
                <c:pt idx="1800">
                  <c:v>6.7482769518864491E-3</c:v>
                </c:pt>
                <c:pt idx="1801">
                  <c:v>6.7290788535621831E-3</c:v>
                </c:pt>
                <c:pt idx="1802">
                  <c:v>6.7099353716944801E-3</c:v>
                </c:pt>
                <c:pt idx="1803">
                  <c:v>6.6908463509055991E-3</c:v>
                </c:pt>
                <c:pt idx="1804">
                  <c:v>6.671811636259831E-3</c:v>
                </c:pt>
                <c:pt idx="1805">
                  <c:v>6.6528310732622406E-3</c:v>
                </c:pt>
                <c:pt idx="1806">
                  <c:v>6.6339045078574136E-3</c:v>
                </c:pt>
                <c:pt idx="1807">
                  <c:v>6.6150317864282068E-3</c:v>
                </c:pt>
                <c:pt idx="1808">
                  <c:v>6.5962127557945005E-3</c:v>
                </c:pt>
                <c:pt idx="1809">
                  <c:v>6.5774472632119541E-3</c:v>
                </c:pt>
                <c:pt idx="1810">
                  <c:v>6.5587351563707692E-3</c:v>
                </c:pt>
                <c:pt idx="1811">
                  <c:v>6.54007628339445E-3</c:v>
                </c:pt>
                <c:pt idx="1812">
                  <c:v>6.5214704928385743E-3</c:v>
                </c:pt>
                <c:pt idx="1813">
                  <c:v>6.5029176336895604E-3</c:v>
                </c:pt>
                <c:pt idx="1814">
                  <c:v>6.4844175553634455E-3</c:v>
                </c:pt>
                <c:pt idx="1815">
                  <c:v>6.4659701077046591E-3</c:v>
                </c:pt>
                <c:pt idx="1816">
                  <c:v>6.4475751409848077E-3</c:v>
                </c:pt>
                <c:pt idx="1817">
                  <c:v>6.4292325059014579E-3</c:v>
                </c:pt>
                <c:pt idx="1818">
                  <c:v>6.4109420535769252E-3</c:v>
                </c:pt>
                <c:pt idx="1819">
                  <c:v>6.3927036355570658E-3</c:v>
                </c:pt>
                <c:pt idx="1820">
                  <c:v>6.3745171038100705E-3</c:v>
                </c:pt>
                <c:pt idx="1821">
                  <c:v>6.3563823107252648E-3</c:v>
                </c:pt>
                <c:pt idx="1822">
                  <c:v>6.33829910911191E-3</c:v>
                </c:pt>
                <c:pt idx="1823">
                  <c:v>6.3202673521980087E-3</c:v>
                </c:pt>
                <c:pt idx="1824">
                  <c:v>6.3022868936291124E-3</c:v>
                </c:pt>
                <c:pt idx="1825">
                  <c:v>6.2843575874671357E-3</c:v>
                </c:pt>
                <c:pt idx="1826">
                  <c:v>6.2664792881891706E-3</c:v>
                </c:pt>
                <c:pt idx="1827">
                  <c:v>6.2486518506863053E-3</c:v>
                </c:pt>
                <c:pt idx="1828">
                  <c:v>6.2308751302624461E-3</c:v>
                </c:pt>
                <c:pt idx="1829">
                  <c:v>6.2131489826331441E-3</c:v>
                </c:pt>
                <c:pt idx="1830">
                  <c:v>6.1954732639244239E-3</c:v>
                </c:pt>
                <c:pt idx="1831">
                  <c:v>6.177847830671615E-3</c:v>
                </c:pt>
                <c:pt idx="1832">
                  <c:v>6.160272539818188E-3</c:v>
                </c:pt>
                <c:pt idx="1833">
                  <c:v>6.1427472487145928E-3</c:v>
                </c:pt>
                <c:pt idx="1834">
                  <c:v>6.1252718151171013E-3</c:v>
                </c:pt>
                <c:pt idx="1835">
                  <c:v>6.1078460971866547E-3</c:v>
                </c:pt>
                <c:pt idx="1836">
                  <c:v>6.0904699534877083E-3</c:v>
                </c:pt>
                <c:pt idx="1837">
                  <c:v>6.0731432429870866E-3</c:v>
                </c:pt>
                <c:pt idx="1838">
                  <c:v>6.0558658250528374E-3</c:v>
                </c:pt>
                <c:pt idx="1839">
                  <c:v>6.0386375594530918E-3</c:v>
                </c:pt>
                <c:pt idx="1840">
                  <c:v>6.0214583063549236E-3</c:v>
                </c:pt>
                <c:pt idx="1841">
                  <c:v>6.0043279263232163E-3</c:v>
                </c:pt>
                <c:pt idx="1842">
                  <c:v>5.9872462803195305E-3</c:v>
                </c:pt>
                <c:pt idx="1843">
                  <c:v>5.9702132297009755E-3</c:v>
                </c:pt>
                <c:pt idx="1844">
                  <c:v>5.9532286362190849E-3</c:v>
                </c:pt>
                <c:pt idx="1845">
                  <c:v>5.9362923620186929E-3</c:v>
                </c:pt>
                <c:pt idx="1846">
                  <c:v>5.9194042696368169E-3</c:v>
                </c:pt>
                <c:pt idx="1847">
                  <c:v>5.9025642220015403E-3</c:v>
                </c:pt>
                <c:pt idx="1848">
                  <c:v>5.8857720824309016E-3</c:v>
                </c:pt>
                <c:pt idx="1849">
                  <c:v>5.8690277146317832E-3</c:v>
                </c:pt>
                <c:pt idx="1850">
                  <c:v>5.8523309826988079E-3</c:v>
                </c:pt>
                <c:pt idx="1851">
                  <c:v>5.8356817511132329E-3</c:v>
                </c:pt>
                <c:pt idx="1852">
                  <c:v>5.8190798847418505E-3</c:v>
                </c:pt>
                <c:pt idx="1853">
                  <c:v>5.8025252488358939E-3</c:v>
                </c:pt>
                <c:pt idx="1854">
                  <c:v>5.7860177090299399E-3</c:v>
                </c:pt>
                <c:pt idx="1855">
                  <c:v>5.76955713134082E-3</c:v>
                </c:pt>
                <c:pt idx="1856">
                  <c:v>5.7531433821665333E-3</c:v>
                </c:pt>
                <c:pt idx="1857">
                  <c:v>5.7367763282851619E-3</c:v>
                </c:pt>
                <c:pt idx="1858">
                  <c:v>5.7204558368537895E-3</c:v>
                </c:pt>
                <c:pt idx="1859">
                  <c:v>5.7041817754074214E-3</c:v>
                </c:pt>
                <c:pt idx="1860">
                  <c:v>5.6879540118579134E-3</c:v>
                </c:pt>
                <c:pt idx="1861">
                  <c:v>5.671772414492896E-3</c:v>
                </c:pt>
                <c:pt idx="1862">
                  <c:v>5.6556368519747064E-3</c:v>
                </c:pt>
                <c:pt idx="1863">
                  <c:v>5.6395471933393237E-3</c:v>
                </c:pt>
                <c:pt idx="1864">
                  <c:v>5.6235033079953048E-3</c:v>
                </c:pt>
                <c:pt idx="1865">
                  <c:v>5.6075050657227246E-3</c:v>
                </c:pt>
                <c:pt idx="1866">
                  <c:v>5.5915523366721186E-3</c:v>
                </c:pt>
                <c:pt idx="1867">
                  <c:v>5.5756449913634308E-3</c:v>
                </c:pt>
                <c:pt idx="1868">
                  <c:v>5.5597829006849599E-3</c:v>
                </c:pt>
                <c:pt idx="1869">
                  <c:v>5.5439659358923147E-3</c:v>
                </c:pt>
                <c:pt idx="1870">
                  <c:v>5.528193968607366E-3</c:v>
                </c:pt>
                <c:pt idx="1871">
                  <c:v>5.5124668708172063E-3</c:v>
                </c:pt>
                <c:pt idx="1872">
                  <c:v>5.4967845148731114E-3</c:v>
                </c:pt>
                <c:pt idx="1873">
                  <c:v>5.4811467734895035E-3</c:v>
                </c:pt>
                <c:pt idx="1874">
                  <c:v>5.4655535197429168E-3</c:v>
                </c:pt>
                <c:pt idx="1875">
                  <c:v>5.4500046270709694E-3</c:v>
                </c:pt>
                <c:pt idx="1876">
                  <c:v>5.4344999692713348E-3</c:v>
                </c:pt>
                <c:pt idx="1877">
                  <c:v>5.4190394205007189E-3</c:v>
                </c:pt>
                <c:pt idx="1878">
                  <c:v>5.4036228552738381E-3</c:v>
                </c:pt>
                <c:pt idx="1879">
                  <c:v>5.3882501484623984E-3</c:v>
                </c:pt>
                <c:pt idx="1880">
                  <c:v>5.3729211752940841E-3</c:v>
                </c:pt>
                <c:pt idx="1881">
                  <c:v>5.357635811351541E-3</c:v>
                </c:pt>
                <c:pt idx="1882">
                  <c:v>5.3423939325713699E-3</c:v>
                </c:pt>
                <c:pt idx="1883">
                  <c:v>5.3271954152431166E-3</c:v>
                </c:pt>
                <c:pt idx="1884">
                  <c:v>5.3120401360082711E-3</c:v>
                </c:pt>
                <c:pt idx="1885">
                  <c:v>5.2969279718592631E-3</c:v>
                </c:pt>
                <c:pt idx="1886">
                  <c:v>5.2818588001384663E-3</c:v>
                </c:pt>
                <c:pt idx="1887">
                  <c:v>5.2668324985372002E-3</c:v>
                </c:pt>
                <c:pt idx="1888">
                  <c:v>5.2518489450947411E-3</c:v>
                </c:pt>
                <c:pt idx="1889">
                  <c:v>5.2369080181973275E-3</c:v>
                </c:pt>
                <c:pt idx="1890">
                  <c:v>5.2220095965771771E-3</c:v>
                </c:pt>
                <c:pt idx="1891">
                  <c:v>5.2071535593115007E-3</c:v>
                </c:pt>
                <c:pt idx="1892">
                  <c:v>5.1923397858215205E-3</c:v>
                </c:pt>
                <c:pt idx="1893">
                  <c:v>5.1775681558714924E-3</c:v>
                </c:pt>
                <c:pt idx="1894">
                  <c:v>5.1628385495677293E-3</c:v>
                </c:pt>
                <c:pt idx="1895">
                  <c:v>5.1481508473576283E-3</c:v>
                </c:pt>
                <c:pt idx="1896">
                  <c:v>5.1335049300286996E-3</c:v>
                </c:pt>
                <c:pt idx="1897">
                  <c:v>5.1189006787076014E-3</c:v>
                </c:pt>
                <c:pt idx="1898">
                  <c:v>5.1043379748591713E-3</c:v>
                </c:pt>
                <c:pt idx="1899">
                  <c:v>5.0898167002854681E-3</c:v>
                </c:pt>
                <c:pt idx="1900">
                  <c:v>5.0753367371248097E-3</c:v>
                </c:pt>
                <c:pt idx="1901">
                  <c:v>5.0608979678508168E-3</c:v>
                </c:pt>
                <c:pt idx="1902">
                  <c:v>5.0465002752714608E-3</c:v>
                </c:pt>
                <c:pt idx="1903">
                  <c:v>5.0321435425281103E-3</c:v>
                </c:pt>
                <c:pt idx="1904">
                  <c:v>5.0178276530945844E-3</c:v>
                </c:pt>
                <c:pt idx="1905">
                  <c:v>5.0035524907762049E-3</c:v>
                </c:pt>
                <c:pt idx="1906">
                  <c:v>4.9893179397088568E-3</c:v>
                </c:pt>
                <c:pt idx="1907">
                  <c:v>4.9751238843580431E-3</c:v>
                </c:pt>
                <c:pt idx="1908">
                  <c:v>4.9609702095179519E-3</c:v>
                </c:pt>
                <c:pt idx="1909">
                  <c:v>4.946856800310517E-3</c:v>
                </c:pt>
                <c:pt idx="1910">
                  <c:v>4.9327835421844888E-3</c:v>
                </c:pt>
                <c:pt idx="1911">
                  <c:v>4.9187503209145028E-3</c:v>
                </c:pt>
                <c:pt idx="1912">
                  <c:v>4.9047570226001527E-3</c:v>
                </c:pt>
                <c:pt idx="1913">
                  <c:v>4.890803533665067E-3</c:v>
                </c:pt>
                <c:pt idx="1914">
                  <c:v>4.8768897408559856E-3</c:v>
                </c:pt>
                <c:pt idx="1915">
                  <c:v>4.8630155312418414E-3</c:v>
                </c:pt>
                <c:pt idx="1916">
                  <c:v>4.8491807922128437E-3</c:v>
                </c:pt>
                <c:pt idx="1917">
                  <c:v>4.8353854114795642E-3</c:v>
                </c:pt>
                <c:pt idx="1918">
                  <c:v>4.8216292770720251E-3</c:v>
                </c:pt>
                <c:pt idx="1919">
                  <c:v>4.8079122773387918E-3</c:v>
                </c:pt>
                <c:pt idx="1920">
                  <c:v>4.7942343009460646E-3</c:v>
                </c:pt>
                <c:pt idx="1921">
                  <c:v>4.7805952368767755E-3</c:v>
                </c:pt>
                <c:pt idx="1922">
                  <c:v>4.7669949744296889E-3</c:v>
                </c:pt>
                <c:pt idx="1923">
                  <c:v>4.7534334032185025E-3</c:v>
                </c:pt>
                <c:pt idx="1924">
                  <c:v>4.7399104131709488E-3</c:v>
                </c:pt>
                <c:pt idx="1925">
                  <c:v>4.7264258945279051E-3</c:v>
                </c:pt>
                <c:pt idx="1926">
                  <c:v>4.7129797378424997E-3</c:v>
                </c:pt>
                <c:pt idx="1927">
                  <c:v>4.6995718339792273E-3</c:v>
                </c:pt>
                <c:pt idx="1928">
                  <c:v>4.686202074113059E-3</c:v>
                </c:pt>
                <c:pt idx="1929">
                  <c:v>4.6728703497285621E-3</c:v>
                </c:pt>
                <c:pt idx="1930">
                  <c:v>4.6595765526190169E-3</c:v>
                </c:pt>
                <c:pt idx="1931">
                  <c:v>4.6463205748855417E-3</c:v>
                </c:pt>
                <c:pt idx="1932">
                  <c:v>4.6331023089362143E-3</c:v>
                </c:pt>
                <c:pt idx="1933">
                  <c:v>4.6199216474851982E-3</c:v>
                </c:pt>
                <c:pt idx="1934">
                  <c:v>4.6067784835518754E-3</c:v>
                </c:pt>
                <c:pt idx="1935">
                  <c:v>4.5936727104599747E-3</c:v>
                </c:pt>
                <c:pt idx="1936">
                  <c:v>4.5806042218367064E-3</c:v>
                </c:pt>
                <c:pt idx="1937">
                  <c:v>4.5675729116119003E-3</c:v>
                </c:pt>
                <c:pt idx="1938">
                  <c:v>4.5545786740171451E-3</c:v>
                </c:pt>
                <c:pt idx="1939">
                  <c:v>4.5416214035849268E-3</c:v>
                </c:pt>
                <c:pt idx="1940">
                  <c:v>4.5287009951477759E-3</c:v>
                </c:pt>
                <c:pt idx="1941">
                  <c:v>4.5158173438374118E-3</c:v>
                </c:pt>
                <c:pt idx="1942">
                  <c:v>4.502970345083894E-3</c:v>
                </c:pt>
                <c:pt idx="1943">
                  <c:v>4.4901598946147708E-3</c:v>
                </c:pt>
                <c:pt idx="1944">
                  <c:v>4.4773858884542333E-3</c:v>
                </c:pt>
                <c:pt idx="1945">
                  <c:v>4.4646482229222743E-3</c:v>
                </c:pt>
                <c:pt idx="1946">
                  <c:v>4.4519467946338423E-3</c:v>
                </c:pt>
                <c:pt idx="1947">
                  <c:v>4.4392815004980065E-3</c:v>
                </c:pt>
                <c:pt idx="1948">
                  <c:v>4.4266522377171182E-3</c:v>
                </c:pt>
                <c:pt idx="1949">
                  <c:v>4.414058903785976E-3</c:v>
                </c:pt>
                <c:pt idx="1950">
                  <c:v>4.4015013964909941E-3</c:v>
                </c:pt>
                <c:pt idx="1951">
                  <c:v>4.3889796139093733E-3</c:v>
                </c:pt>
                <c:pt idx="1952">
                  <c:v>4.3764934544082736E-3</c:v>
                </c:pt>
                <c:pt idx="1953">
                  <c:v>4.3640428166439897E-3</c:v>
                </c:pt>
                <c:pt idx="1954">
                  <c:v>4.3516275995611258E-3</c:v>
                </c:pt>
                <c:pt idx="1955">
                  <c:v>4.3392477023917802E-3</c:v>
                </c:pt>
                <c:pt idx="1956">
                  <c:v>4.3269030246547227E-3</c:v>
                </c:pt>
                <c:pt idx="1957">
                  <c:v>4.3145934661545822E-3</c:v>
                </c:pt>
                <c:pt idx="1958">
                  <c:v>4.3023189269810313E-3</c:v>
                </c:pt>
                <c:pt idx="1959">
                  <c:v>4.290079307507977E-3</c:v>
                </c:pt>
                <c:pt idx="1960">
                  <c:v>4.2778745083927516E-3</c:v>
                </c:pt>
                <c:pt idx="1961">
                  <c:v>4.2657044305753049E-3</c:v>
                </c:pt>
                <c:pt idx="1962">
                  <c:v>4.2535689752774032E-3</c:v>
                </c:pt>
                <c:pt idx="1963">
                  <c:v>4.2414680440018256E-3</c:v>
                </c:pt>
                <c:pt idx="1964">
                  <c:v>4.2294015385315638E-3</c:v>
                </c:pt>
                <c:pt idx="1965">
                  <c:v>4.2173693609290266E-3</c:v>
                </c:pt>
                <c:pt idx="1966">
                  <c:v>4.2053714135352445E-3</c:v>
                </c:pt>
              </c:numCache>
            </c:numRef>
          </c:yVal>
        </c:ser>
        <c:axId val="58087296"/>
        <c:axId val="58088832"/>
      </c:scatterChart>
      <c:valAx>
        <c:axId val="5808729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accent1">
                <a:lumMod val="20000"/>
                <a:lumOff val="80000"/>
              </a:schemeClr>
            </a:solidFill>
          </a:ln>
        </c:spPr>
        <c:txPr>
          <a:bodyPr rot="0" vert="horz"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58088832"/>
        <c:crossesAt val="0"/>
        <c:crossBetween val="midCat"/>
      </c:valAx>
      <c:valAx>
        <c:axId val="58088832"/>
        <c:scaling>
          <c:orientation val="minMax"/>
          <c:max val="1"/>
          <c:min val="-1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58087296"/>
        <c:crosses val="autoZero"/>
        <c:crossBetween val="midCat"/>
        <c:majorUnit val="0.5"/>
        <c:minorUnit val="0.1"/>
      </c:valAx>
      <c:spPr>
        <a:solidFill>
          <a:schemeClr val="tx2">
            <a:lumMod val="75000"/>
          </a:schemeClr>
        </a:solidFill>
      </c:spPr>
    </c:plotArea>
    <c:plotVisOnly val="1"/>
    <c:dispBlanksAs val="gap"/>
  </c:chart>
  <c:spPr>
    <a:solidFill>
      <a:schemeClr val="accent1">
        <a:lumMod val="20000"/>
        <a:lumOff val="80000"/>
      </a:schemeClr>
    </a:solidFill>
  </c:spPr>
  <c:printSettings>
    <c:headerFooter alignWithMargins="0"/>
    <c:pageMargins b="1" l="0.75000000000000022" r="0.750000000000000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6</xdr:row>
      <xdr:rowOff>123825</xdr:rowOff>
    </xdr:from>
    <xdr:to>
      <xdr:col>14</xdr:col>
      <xdr:colOff>47625</xdr:colOff>
      <xdr:row>31</xdr:row>
      <xdr:rowOff>57150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control" Target="../activeX/activeX1.xml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047"/>
  <sheetViews>
    <sheetView showGridLines="0" tabSelected="1" topLeftCell="A10" workbookViewId="0">
      <selection activeCell="C31" sqref="C31"/>
    </sheetView>
  </sheetViews>
  <sheetFormatPr defaultRowHeight="12.75"/>
  <cols>
    <col min="1" max="1" width="10" customWidth="1"/>
    <col min="2" max="2" width="7.42578125" customWidth="1"/>
  </cols>
  <sheetData>
    <row r="1" spans="1:3" ht="26.25">
      <c r="A1" s="8" t="s">
        <v>15</v>
      </c>
    </row>
    <row r="2" spans="1:3">
      <c r="A2" s="1" t="s">
        <v>14</v>
      </c>
    </row>
    <row r="8" spans="1:3" ht="15.75">
      <c r="A8" s="10" t="s">
        <v>0</v>
      </c>
      <c r="B8" s="11">
        <v>1</v>
      </c>
    </row>
    <row r="9" spans="1:3" ht="15.75">
      <c r="A9" s="10" t="s">
        <v>1</v>
      </c>
      <c r="B9" s="12">
        <v>1</v>
      </c>
      <c r="C9" s="3">
        <v>500</v>
      </c>
    </row>
    <row r="10" spans="1:3" ht="15.75">
      <c r="A10" s="10" t="s">
        <v>2</v>
      </c>
      <c r="B10" s="13">
        <f>0.001*C10</f>
        <v>2.6320000000000001</v>
      </c>
      <c r="C10" s="3">
        <v>2632</v>
      </c>
    </row>
    <row r="11" spans="1:3" ht="15.75">
      <c r="A11" s="10" t="s">
        <v>3</v>
      </c>
      <c r="B11" s="11">
        <v>0.9</v>
      </c>
      <c r="C11" s="3"/>
    </row>
    <row r="12" spans="1:3" ht="15.75">
      <c r="A12" s="10" t="s">
        <v>4</v>
      </c>
      <c r="B12" s="11">
        <v>0</v>
      </c>
      <c r="C12" s="3"/>
    </row>
    <row r="13" spans="1:3">
      <c r="A13" s="2"/>
      <c r="B13" s="9"/>
      <c r="C13" s="3"/>
    </row>
    <row r="14" spans="1:3">
      <c r="A14" s="2"/>
      <c r="B14" s="7"/>
      <c r="C14" s="3">
        <v>201</v>
      </c>
    </row>
    <row r="15" spans="1:3">
      <c r="A15" s="2" t="s">
        <v>5</v>
      </c>
      <c r="B15" s="6">
        <f>0.0001*C15</f>
        <v>6.2000000000000006E-3</v>
      </c>
      <c r="C15" s="3">
        <v>62</v>
      </c>
    </row>
    <row r="16" spans="1:3">
      <c r="A16" s="2"/>
      <c r="C16" s="3"/>
    </row>
    <row r="17" spans="1:3">
      <c r="A17" s="2"/>
      <c r="B17" s="5"/>
      <c r="C17" s="3">
        <v>37</v>
      </c>
    </row>
    <row r="19" spans="1:3" ht="15.75">
      <c r="A19" s="4"/>
      <c r="B19" s="14" t="s">
        <v>16</v>
      </c>
    </row>
    <row r="20" spans="1:3" ht="15.75">
      <c r="B20" s="15" t="s">
        <v>17</v>
      </c>
    </row>
    <row r="21" spans="1:3">
      <c r="A21" s="4"/>
    </row>
    <row r="23" spans="1:3">
      <c r="A23" s="4"/>
    </row>
    <row r="24" spans="1:3" ht="18.75">
      <c r="B24" s="16" t="s">
        <v>18</v>
      </c>
    </row>
    <row r="25" spans="1:3">
      <c r="A25" s="4"/>
      <c r="B25" s="4"/>
      <c r="C25" s="4"/>
    </row>
    <row r="45" spans="3:10">
      <c r="C45" t="s">
        <v>6</v>
      </c>
      <c r="D45" t="s">
        <v>7</v>
      </c>
      <c r="E45" t="s">
        <v>8</v>
      </c>
      <c r="F45" t="s">
        <v>13</v>
      </c>
      <c r="G45" t="s">
        <v>9</v>
      </c>
      <c r="H45" t="s">
        <v>10</v>
      </c>
      <c r="I45" t="s">
        <v>11</v>
      </c>
      <c r="J45" t="s">
        <v>12</v>
      </c>
    </row>
    <row r="46" spans="3:10">
      <c r="C46">
        <v>0</v>
      </c>
      <c r="D46">
        <f>x_init</f>
        <v>0.9</v>
      </c>
      <c r="E46">
        <f>v_init</f>
        <v>0</v>
      </c>
      <c r="F46">
        <f>-(k/m)*D46-(b/m)*E46 + (F_0/m)*COS(omega*C46)</f>
        <v>-0.9</v>
      </c>
      <c r="G46">
        <f>0.5*m*(E46)^2</f>
        <v>0</v>
      </c>
      <c r="H46">
        <f>0.5*k*(D46)^2</f>
        <v>0.40500000000000003</v>
      </c>
      <c r="I46">
        <f>G46+H46</f>
        <v>0.40500000000000003</v>
      </c>
      <c r="J46">
        <f>SQRT(2*(I46)/k)</f>
        <v>0.9</v>
      </c>
    </row>
    <row r="47" spans="3:10">
      <c r="C47">
        <f>C46+delta_t</f>
        <v>6.2000000000000006E-3</v>
      </c>
      <c r="D47">
        <f t="shared" ref="D47:D110" si="0">D46+delta_t*E47</f>
        <v>0.89998270199999997</v>
      </c>
      <c r="E47">
        <f>E46+0.5*delta_t*F46</f>
        <v>-2.7900000000000004E-3</v>
      </c>
      <c r="F47">
        <f t="shared" ref="F47:F110" si="1">-(k/m)*D47-(b/m)*E47 + (F_0/m)*COS(omega*C47)</f>
        <v>-0.89263942200000002</v>
      </c>
      <c r="G47">
        <f t="shared" ref="G47:G53" si="2">0.5*m*(E47)^2</f>
        <v>3.8920500000000011E-6</v>
      </c>
      <c r="H47">
        <f t="shared" ref="H47:H53" si="3">0.5*k*(D47)^2</f>
        <v>0.40498443194961037</v>
      </c>
      <c r="I47">
        <f t="shared" ref="I47:I53" si="4">G47+H47</f>
        <v>0.40498832399961038</v>
      </c>
      <c r="J47">
        <f t="shared" ref="J47:J110" si="5">SQRT(2*(I47)/k)</f>
        <v>0.89998702657272833</v>
      </c>
    </row>
    <row r="48" spans="3:10">
      <c r="C48">
        <f t="shared" ref="C48:C53" si="6">C47+delta_t</f>
        <v>1.2400000000000001E-2</v>
      </c>
      <c r="D48">
        <f t="shared" si="0"/>
        <v>0.89993109094061829</v>
      </c>
      <c r="E48">
        <f t="shared" ref="E48:E111" si="7">E47+delta_t*F47</f>
        <v>-8.3243644164000003E-3</v>
      </c>
      <c r="F48">
        <f t="shared" si="1"/>
        <v>-0.87802136379665352</v>
      </c>
      <c r="G48">
        <f t="shared" si="2"/>
        <v>3.4647521468513256E-5</v>
      </c>
      <c r="H48">
        <f t="shared" si="3"/>
        <v>0.4049379842207857</v>
      </c>
      <c r="I48">
        <f t="shared" si="4"/>
        <v>0.40497263174225423</v>
      </c>
      <c r="J48">
        <f t="shared" si="5"/>
        <v>0.89996959031097734</v>
      </c>
    </row>
    <row r="49" spans="3:10">
      <c r="C49">
        <f t="shared" si="6"/>
        <v>1.8600000000000002E-2</v>
      </c>
      <c r="D49">
        <f t="shared" si="0"/>
        <v>0.89984572874001223</v>
      </c>
      <c r="E49">
        <f t="shared" si="7"/>
        <v>-1.3768096871939254E-2</v>
      </c>
      <c r="F49">
        <f t="shared" si="1"/>
        <v>-0.86360809777306813</v>
      </c>
      <c r="G49">
        <f t="shared" si="2"/>
        <v>9.4780245737551737E-5</v>
      </c>
      <c r="H49">
        <f t="shared" si="3"/>
        <v>0.40486116776582182</v>
      </c>
      <c r="I49">
        <f t="shared" si="4"/>
        <v>0.40495594801155937</v>
      </c>
      <c r="J49">
        <f t="shared" si="5"/>
        <v>0.8999510520151186</v>
      </c>
    </row>
    <row r="50" spans="3:10">
      <c r="C50">
        <f t="shared" si="6"/>
        <v>2.4800000000000003E-2</v>
      </c>
      <c r="D50">
        <f t="shared" si="0"/>
        <v>0.89972716944412778</v>
      </c>
      <c r="E50">
        <f t="shared" si="7"/>
        <v>-1.9122467078132276E-2</v>
      </c>
      <c r="F50">
        <f t="shared" si="1"/>
        <v>-0.84939683609448369</v>
      </c>
      <c r="G50">
        <f t="shared" si="2"/>
        <v>1.8283437357712636E-4</v>
      </c>
      <c r="H50">
        <f t="shared" si="3"/>
        <v>0.40475448971797112</v>
      </c>
      <c r="I50">
        <f t="shared" si="4"/>
        <v>0.40493732409154826</v>
      </c>
      <c r="J50">
        <f t="shared" si="5"/>
        <v>0.89993035740722549</v>
      </c>
    </row>
    <row r="51" spans="3:10">
      <c r="C51">
        <f t="shared" si="6"/>
        <v>3.1000000000000003E-2</v>
      </c>
      <c r="D51">
        <f t="shared" si="0"/>
        <v>0.89957595933386392</v>
      </c>
      <c r="E51">
        <f t="shared" si="7"/>
        <v>-2.4388727461918076E-2</v>
      </c>
      <c r="F51">
        <f t="shared" si="1"/>
        <v>-0.83538482865409558</v>
      </c>
      <c r="G51">
        <f t="shared" si="2"/>
        <v>2.9740501360585845E-4</v>
      </c>
      <c r="H51">
        <f t="shared" si="3"/>
        <v>0.40461845330572077</v>
      </c>
      <c r="I51">
        <f t="shared" si="4"/>
        <v>0.40491585831932664</v>
      </c>
      <c r="J51">
        <f t="shared" si="5"/>
        <v>0.89990650438734654</v>
      </c>
    </row>
    <row r="52" spans="3:10">
      <c r="C52">
        <f t="shared" si="6"/>
        <v>3.7200000000000004E-2</v>
      </c>
      <c r="D52">
        <f t="shared" si="0"/>
        <v>0.89939263703078653</v>
      </c>
      <c r="E52">
        <f t="shared" si="7"/>
        <v>-2.9568113399573468E-2</v>
      </c>
      <c r="F52">
        <f t="shared" si="1"/>
        <v>-0.8215693625631092</v>
      </c>
      <c r="G52">
        <f t="shared" si="2"/>
        <v>4.3713666500501804E-4</v>
      </c>
      <c r="H52">
        <f t="shared" si="3"/>
        <v>0.40445355777259606</v>
      </c>
      <c r="I52">
        <f t="shared" si="4"/>
        <v>0.40489069443760106</v>
      </c>
      <c r="J52">
        <f t="shared" si="5"/>
        <v>0.89987854117942057</v>
      </c>
    </row>
    <row r="53" spans="3:10">
      <c r="C53">
        <f t="shared" si="6"/>
        <v>4.3400000000000008E-2</v>
      </c>
      <c r="D53">
        <f t="shared" si="0"/>
        <v>0.89917773360141229</v>
      </c>
      <c r="E53">
        <f t="shared" si="7"/>
        <v>-3.4661843447464744E-2</v>
      </c>
      <c r="F53">
        <f t="shared" si="1"/>
        <v>-0.80794776164768511</v>
      </c>
      <c r="G53">
        <f t="shared" si="2"/>
        <v>6.0072169558827732E-4</v>
      </c>
      <c r="H53">
        <f t="shared" si="3"/>
        <v>0.40426029830228616</v>
      </c>
      <c r="I53">
        <f t="shared" si="4"/>
        <v>0.40486101999787444</v>
      </c>
      <c r="J53">
        <f t="shared" si="5"/>
        <v>0.89984556452524056</v>
      </c>
    </row>
    <row r="54" spans="3:10">
      <c r="C54">
        <f t="shared" ref="C54:C117" si="8">C53+delta_t</f>
        <v>4.9600000000000005E-2</v>
      </c>
      <c r="D54">
        <f t="shared" si="0"/>
        <v>0.89893177266008029</v>
      </c>
      <c r="E54">
        <f t="shared" si="7"/>
        <v>-3.9671119569680391E-2</v>
      </c>
      <c r="F54">
        <f t="shared" si="1"/>
        <v>-0.79451738595268151</v>
      </c>
      <c r="G54">
        <f t="shared" ref="G54:G117" si="9">0.5*m*(E54)^2</f>
        <v>7.8689886395593919E-4</v>
      </c>
      <c r="H54">
        <f t="shared" ref="H54:H117" si="10">0.5*k*(D54)^2</f>
        <v>0.40403916594889716</v>
      </c>
      <c r="I54">
        <f t="shared" ref="I54:I117" si="11">G54+H54</f>
        <v>0.4048260648128531</v>
      </c>
      <c r="J54">
        <f t="shared" si="5"/>
        <v>0.89980671792652567</v>
      </c>
    </row>
    <row r="55" spans="3:10">
      <c r="C55">
        <f t="shared" si="8"/>
        <v>5.5800000000000002E-2</v>
      </c>
      <c r="D55">
        <f t="shared" si="0"/>
        <v>0.89865527047043225</v>
      </c>
      <c r="E55">
        <f t="shared" si="7"/>
        <v>-4.4597127362587016E-2</v>
      </c>
      <c r="F55">
        <f t="shared" si="1"/>
        <v>-0.7812756312521032</v>
      </c>
      <c r="G55">
        <f t="shared" si="9"/>
        <v>9.9445188449740385E-4</v>
      </c>
      <c r="H55">
        <f t="shared" si="10"/>
        <v>0.40379064757214289</v>
      </c>
      <c r="I55">
        <f t="shared" si="11"/>
        <v>0.40478509945664032</v>
      </c>
      <c r="J55">
        <f t="shared" si="5"/>
        <v>0.89976118993501863</v>
      </c>
    </row>
    <row r="56" spans="3:10">
      <c r="C56">
        <f t="shared" si="8"/>
        <v>6.2E-2</v>
      </c>
      <c r="D56">
        <f t="shared" si="0"/>
        <v>0.8983487360455189</v>
      </c>
      <c r="E56">
        <f t="shared" si="7"/>
        <v>-4.9441036276350055E-2</v>
      </c>
      <c r="F56">
        <f t="shared" si="1"/>
        <v>-0.7682199285661655</v>
      </c>
      <c r="G56">
        <f t="shared" si="9"/>
        <v>1.222208034039681E-3</v>
      </c>
      <c r="H56">
        <f t="shared" si="10"/>
        <v>0.40351522577729071</v>
      </c>
      <c r="I56">
        <f t="shared" si="11"/>
        <v>0.40473743381133037</v>
      </c>
      <c r="J56">
        <f t="shared" si="5"/>
        <v>0.89970821249039445</v>
      </c>
    </row>
    <row r="57" spans="3:10">
      <c r="C57">
        <f t="shared" si="8"/>
        <v>6.8199999999999997E-2</v>
      </c>
      <c r="D57">
        <f t="shared" si="0"/>
        <v>0.89801267124655149</v>
      </c>
      <c r="E57">
        <f t="shared" si="7"/>
        <v>-5.4203999833460283E-2</v>
      </c>
      <c r="F57">
        <f t="shared" si="1"/>
        <v>-0.755347743684884</v>
      </c>
      <c r="G57">
        <f t="shared" si="9"/>
        <v>1.4690367989728811E-3</v>
      </c>
      <c r="H57">
        <f t="shared" si="10"/>
        <v>0.4032133788596835</v>
      </c>
      <c r="I57">
        <f t="shared" si="11"/>
        <v>0.40468241565865637</v>
      </c>
      <c r="J57">
        <f t="shared" si="5"/>
        <v>0.89964705930565503</v>
      </c>
    </row>
    <row r="58" spans="3:10">
      <c r="C58">
        <f t="shared" si="8"/>
        <v>7.4399999999999994E-2</v>
      </c>
      <c r="D58">
        <f t="shared" si="0"/>
        <v>0.89764757088031677</v>
      </c>
      <c r="E58">
        <f t="shared" si="7"/>
        <v>-5.8887155844306566E-2</v>
      </c>
      <c r="F58">
        <f t="shared" si="1"/>
        <v>-0.74265657669810192</v>
      </c>
      <c r="G58">
        <f t="shared" si="9"/>
        <v>1.7338485617158245E-3</v>
      </c>
      <c r="H58">
        <f t="shared" si="10"/>
        <v>0.40288558075366665</v>
      </c>
      <c r="I58">
        <f t="shared" si="11"/>
        <v>0.40461942931538247</v>
      </c>
      <c r="J58">
        <f t="shared" si="5"/>
        <v>0.89957704429957797</v>
      </c>
    </row>
    <row r="59" spans="3:10">
      <c r="C59">
        <f t="shared" si="8"/>
        <v>8.0599999999999991E-2</v>
      </c>
      <c r="D59">
        <f t="shared" si="0"/>
        <v>0.89725392279527383</v>
      </c>
      <c r="E59">
        <f t="shared" si="7"/>
        <v>-6.3491626619834804E-2</v>
      </c>
      <c r="F59">
        <f t="shared" si="1"/>
        <v>-0.73014396153186856</v>
      </c>
      <c r="G59">
        <f t="shared" si="9"/>
        <v>2.0155933254162577E-3</v>
      </c>
      <c r="H59">
        <f t="shared" si="10"/>
        <v>0.4025323009857536</v>
      </c>
      <c r="I59">
        <f t="shared" si="11"/>
        <v>0.40454789431116983</v>
      </c>
      <c r="J59">
        <f t="shared" si="5"/>
        <v>0.89949752007570294</v>
      </c>
    </row>
    <row r="60" spans="3:10">
      <c r="C60">
        <f t="shared" si="8"/>
        <v>8.6799999999999988E-2</v>
      </c>
      <c r="D60">
        <f t="shared" si="0"/>
        <v>0.89683220797634955</v>
      </c>
      <c r="E60">
        <f t="shared" si="7"/>
        <v>-6.8018519181332393E-2</v>
      </c>
      <c r="F60">
        <f t="shared" si="1"/>
        <v>-0.71780746549108265</v>
      </c>
      <c r="G60">
        <f t="shared" si="9"/>
        <v>2.3132594758106411E-3</v>
      </c>
      <c r="H60">
        <f t="shared" si="10"/>
        <v>0.40215400463186712</v>
      </c>
      <c r="I60">
        <f t="shared" si="11"/>
        <v>0.40446726410767775</v>
      </c>
      <c r="J60">
        <f t="shared" si="5"/>
        <v>0.89940787644725206</v>
      </c>
    </row>
    <row r="61" spans="3:10">
      <c r="C61">
        <f t="shared" si="8"/>
        <v>9.2999999999999985E-2</v>
      </c>
      <c r="D61">
        <f t="shared" si="0"/>
        <v>0.89638290063845183</v>
      </c>
      <c r="E61">
        <f t="shared" si="7"/>
        <v>-7.2468925467377099E-2</v>
      </c>
      <c r="F61">
        <f t="shared" si="1"/>
        <v>-0.70564468880831532</v>
      </c>
      <c r="G61">
        <f t="shared" si="9"/>
        <v>2.6258725791981287E-3</v>
      </c>
      <c r="H61">
        <f t="shared" si="10"/>
        <v>0.40175115227850228</v>
      </c>
      <c r="I61">
        <f t="shared" si="11"/>
        <v>0.40437702485770038</v>
      </c>
      <c r="J61">
        <f t="shared" si="5"/>
        <v>0.89930753900731908</v>
      </c>
    </row>
    <row r="62" spans="3:10">
      <c r="C62">
        <f t="shared" si="8"/>
        <v>9.9199999999999983E-2</v>
      </c>
      <c r="D62">
        <f t="shared" si="0"/>
        <v>0.89590646831871634</v>
      </c>
      <c r="E62">
        <f t="shared" si="7"/>
        <v>-7.6843922537988649E-2</v>
      </c>
      <c r="F62">
        <f t="shared" si="1"/>
        <v>-0.69365326419873019</v>
      </c>
      <c r="G62">
        <f t="shared" si="9"/>
        <v>2.9524942155122001E-3</v>
      </c>
      <c r="H62">
        <f t="shared" si="10"/>
        <v>0.40132419998765756</v>
      </c>
      <c r="I62">
        <f t="shared" si="11"/>
        <v>0.40427669420316975</v>
      </c>
      <c r="J62">
        <f t="shared" si="5"/>
        <v>0.89919596774359456</v>
      </c>
    </row>
    <row r="63" spans="3:10">
      <c r="C63">
        <f t="shared" si="8"/>
        <v>0.10539999999999998</v>
      </c>
      <c r="D63">
        <f t="shared" si="0"/>
        <v>0.89540337196750497</v>
      </c>
      <c r="E63">
        <f t="shared" si="7"/>
        <v>-8.1144572776020774E-2</v>
      </c>
      <c r="F63">
        <f t="shared" si="1"/>
        <v>-0.68183085642101826</v>
      </c>
      <c r="G63">
        <f t="shared" si="9"/>
        <v>3.2922208455014659E-3</v>
      </c>
      <c r="H63">
        <f t="shared" si="10"/>
        <v>0.40087359926538901</v>
      </c>
      <c r="I63">
        <f t="shared" si="11"/>
        <v>0.40416582011089047</v>
      </c>
      <c r="J63">
        <f t="shared" si="5"/>
        <v>0.89907265569684691</v>
      </c>
    </row>
    <row r="64" spans="3:10">
      <c r="C64">
        <f t="shared" si="8"/>
        <v>0.11159999999999998</v>
      </c>
      <c r="D64">
        <f t="shared" si="0"/>
        <v>0.89487406603817277</v>
      </c>
      <c r="E64">
        <f t="shared" si="7"/>
        <v>-8.537192408583108E-2</v>
      </c>
      <c r="F64">
        <f t="shared" si="1"/>
        <v>-0.67017516184426529</v>
      </c>
      <c r="G64">
        <f t="shared" si="9"/>
        <v>3.6441827110584523E-3</v>
      </c>
      <c r="H64">
        <f t="shared" si="10"/>
        <v>0.40039979703384598</v>
      </c>
      <c r="I64">
        <f t="shared" si="11"/>
        <v>0.40404397974490441</v>
      </c>
      <c r="J64">
        <f t="shared" si="5"/>
        <v>0.8989371276623348</v>
      </c>
    </row>
    <row r="65" spans="3:10">
      <c r="C65">
        <f t="shared" si="8"/>
        <v>0.11779999999999997</v>
      </c>
      <c r="D65">
        <f t="shared" si="0"/>
        <v>0.89431899857561936</v>
      </c>
      <c r="E65">
        <f t="shared" si="7"/>
        <v>-8.952701008926553E-2</v>
      </c>
      <c r="F65">
        <f t="shared" si="1"/>
        <v>-0.65868390802067245</v>
      </c>
      <c r="G65">
        <f t="shared" si="9"/>
        <v>4.0075427677617259E-3</v>
      </c>
      <c r="H65">
        <f t="shared" si="10"/>
        <v>0.39990323560664931</v>
      </c>
      <c r="I65">
        <f t="shared" si="11"/>
        <v>0.40391077837441103</v>
      </c>
      <c r="J65">
        <f t="shared" si="5"/>
        <v>0.89878893893328593</v>
      </c>
    </row>
    <row r="66" spans="3:10">
      <c r="C66">
        <f t="shared" si="8"/>
        <v>0.12399999999999997</v>
      </c>
      <c r="D66">
        <f t="shared" si="0"/>
        <v>0.89373861130364163</v>
      </c>
      <c r="E66">
        <f t="shared" si="7"/>
        <v>-9.3610850318993702E-2</v>
      </c>
      <c r="F66">
        <f t="shared" si="1"/>
        <v>-0.64735485326405018</v>
      </c>
      <c r="G66">
        <f t="shared" si="9"/>
        <v>4.3814956487225219E-3</v>
      </c>
      <c r="H66">
        <f t="shared" si="10"/>
        <v>0.3993843526674809</v>
      </c>
      <c r="I66">
        <f t="shared" si="11"/>
        <v>0.40376584831620344</v>
      </c>
      <c r="J66">
        <f t="shared" si="5"/>
        <v>0.89862767408555078</v>
      </c>
    </row>
    <row r="67" spans="3:10">
      <c r="C67">
        <f t="shared" si="8"/>
        <v>0.13019999999999998</v>
      </c>
      <c r="D67">
        <f t="shared" si="0"/>
        <v>0.89313333971110442</v>
      </c>
      <c r="E67">
        <f t="shared" si="7"/>
        <v>-9.7624450409230817E-2</v>
      </c>
      <c r="F67">
        <f t="shared" si="1"/>
        <v>-0.6361857862340089</v>
      </c>
      <c r="G67">
        <f t="shared" si="9"/>
        <v>4.7652666588521835E-3</v>
      </c>
      <c r="H67">
        <f t="shared" si="10"/>
        <v>0.39884358125175551</v>
      </c>
      <c r="I67">
        <f t="shared" si="11"/>
        <v>0.40360884791060769</v>
      </c>
      <c r="J67">
        <f t="shared" si="5"/>
        <v>0.89845294580251411</v>
      </c>
    </row>
    <row r="68" spans="3:10">
      <c r="C68">
        <f t="shared" si="8"/>
        <v>0.13639999999999999</v>
      </c>
      <c r="D68">
        <f t="shared" si="0"/>
        <v>0.89250361313694437</v>
      </c>
      <c r="E68">
        <f t="shared" si="7"/>
        <v>-0.10156880228388167</v>
      </c>
      <c r="F68">
        <f t="shared" si="1"/>
        <v>-0.6251745255257678</v>
      </c>
      <c r="G68">
        <f t="shared" si="9"/>
        <v>5.1581107986911233E-3</v>
      </c>
      <c r="H68">
        <f t="shared" si="10"/>
        <v>0.39828134973125023</v>
      </c>
      <c r="I68">
        <f t="shared" si="11"/>
        <v>0.40343946052994134</v>
      </c>
      <c r="J68">
        <f t="shared" si="5"/>
        <v>0.89826439373932809</v>
      </c>
    </row>
    <row r="69" spans="3:10">
      <c r="C69">
        <f t="shared" si="8"/>
        <v>0.1426</v>
      </c>
      <c r="D69">
        <f t="shared" si="0"/>
        <v>0.89184985485402313</v>
      </c>
      <c r="E69">
        <f t="shared" si="7"/>
        <v>-0.10544488434214143</v>
      </c>
      <c r="F69">
        <f t="shared" si="1"/>
        <v>-0.61431891926550686</v>
      </c>
      <c r="G69">
        <f t="shared" si="9"/>
        <v>5.5593118169637917E-3</v>
      </c>
      <c r="H69">
        <f t="shared" si="10"/>
        <v>0.39769808180157107</v>
      </c>
      <c r="I69">
        <f t="shared" si="11"/>
        <v>0.40325739361853485</v>
      </c>
      <c r="J69">
        <f t="shared" si="5"/>
        <v>0.89806168342551485</v>
      </c>
    </row>
    <row r="70" spans="3:10">
      <c r="C70">
        <f t="shared" si="8"/>
        <v>0.14880000000000002</v>
      </c>
      <c r="D70">
        <f t="shared" si="0"/>
        <v>0.8911724821518453</v>
      </c>
      <c r="E70">
        <f t="shared" si="7"/>
        <v>-0.10925366164158758</v>
      </c>
      <c r="F70">
        <f t="shared" si="1"/>
        <v>-0.60361684471118671</v>
      </c>
      <c r="G70">
        <f t="shared" si="9"/>
        <v>5.9681812910472526E-3</v>
      </c>
      <c r="H70">
        <f t="shared" si="10"/>
        <v>0.39709419647234051</v>
      </c>
      <c r="I70">
        <f t="shared" si="11"/>
        <v>0.40306237776338777</v>
      </c>
      <c r="J70">
        <f t="shared" si="5"/>
        <v>0.89784450520498005</v>
      </c>
    </row>
    <row r="71" spans="3:10">
      <c r="C71">
        <f t="shared" si="8"/>
        <v>0.15500000000000003</v>
      </c>
      <c r="D71">
        <f t="shared" si="0"/>
        <v>0.89047190641815677</v>
      </c>
      <c r="E71">
        <f t="shared" si="7"/>
        <v>-0.11299608607879694</v>
      </c>
      <c r="F71">
        <f t="shared" si="1"/>
        <v>-0.59306620785876318</v>
      </c>
      <c r="G71">
        <f t="shared" si="9"/>
        <v>6.3840577345634433E-3</v>
      </c>
      <c r="H71">
        <f t="shared" si="10"/>
        <v>0.39647010805999328</v>
      </c>
      <c r="I71">
        <f t="shared" si="11"/>
        <v>0.40285416579455674</v>
      </c>
      <c r="J71">
        <f t="shared" si="5"/>
        <v>0.8976125732124709</v>
      </c>
    </row>
    <row r="72" spans="3:10">
      <c r="C72">
        <f t="shared" si="8"/>
        <v>0.16120000000000004</v>
      </c>
      <c r="D72">
        <f t="shared" si="0"/>
        <v>0.88974853321943814</v>
      </c>
      <c r="E72">
        <f t="shared" si="7"/>
        <v>-0.11667309656752127</v>
      </c>
      <c r="F72">
        <f t="shared" si="1"/>
        <v>-0.58266494305372207</v>
      </c>
      <c r="G72">
        <f t="shared" si="9"/>
        <v>6.8063057313270722E-3</v>
      </c>
      <c r="H72">
        <f t="shared" si="10"/>
        <v>0.39582622618307078</v>
      </c>
      <c r="I72">
        <f t="shared" si="11"/>
        <v>0.40263253191439785</v>
      </c>
      <c r="J72">
        <f t="shared" si="5"/>
        <v>0.89736562438550971</v>
      </c>
    </row>
    <row r="73" spans="3:10">
      <c r="C73">
        <f t="shared" si="8"/>
        <v>0.16740000000000005</v>
      </c>
      <c r="D73">
        <f t="shared" si="0"/>
        <v>0.88900276238030851</v>
      </c>
      <c r="E73">
        <f t="shared" si="7"/>
        <v>-0.12028561921445435</v>
      </c>
      <c r="F73">
        <f t="shared" si="1"/>
        <v>-0.57241101260786464</v>
      </c>
      <c r="G73">
        <f t="shared" si="9"/>
        <v>7.2343150949023549E-3</v>
      </c>
      <c r="H73">
        <f t="shared" si="10"/>
        <v>0.39516295575990962</v>
      </c>
      <c r="I73">
        <f t="shared" si="11"/>
        <v>0.40239727085481197</v>
      </c>
      <c r="J73">
        <f t="shared" si="5"/>
        <v>0.89710341751083744</v>
      </c>
    </row>
    <row r="74" spans="3:10">
      <c r="C74">
        <f t="shared" si="8"/>
        <v>0.17360000000000006</v>
      </c>
      <c r="D74">
        <f t="shared" si="0"/>
        <v>0.88823498806185419</v>
      </c>
      <c r="E74">
        <f t="shared" si="7"/>
        <v>-0.12383456749262312</v>
      </c>
      <c r="F74">
        <f t="shared" si="1"/>
        <v>-0.56230240642127016</v>
      </c>
      <c r="G74">
        <f t="shared" si="9"/>
        <v>7.6675000530425147E-3</v>
      </c>
      <c r="H74">
        <f t="shared" si="10"/>
        <v>0.39448069700862115</v>
      </c>
      <c r="I74">
        <f t="shared" si="11"/>
        <v>0.40214819706166366</v>
      </c>
      <c r="J74">
        <f t="shared" si="5"/>
        <v>0.89682573230440221</v>
      </c>
    </row>
    <row r="75" spans="3:10">
      <c r="C75">
        <f t="shared" si="8"/>
        <v>0.17980000000000007</v>
      </c>
      <c r="D75">
        <f t="shared" si="0"/>
        <v>0.88744559883889707</v>
      </c>
      <c r="E75">
        <f t="shared" si="7"/>
        <v>-0.12732084241243499</v>
      </c>
      <c r="F75">
        <f t="shared" si="1"/>
        <v>-0.55233714160936809</v>
      </c>
      <c r="G75">
        <f t="shared" si="9"/>
        <v>8.1052984563060523E-3</v>
      </c>
      <c r="H75">
        <f t="shared" si="10"/>
        <v>0.39377984544926431</v>
      </c>
      <c r="I75">
        <f t="shared" si="11"/>
        <v>0.40188514390557034</v>
      </c>
      <c r="J75">
        <f t="shared" si="5"/>
        <v>0.89653236852393714</v>
      </c>
    </row>
    <row r="76" spans="3:10">
      <c r="C76">
        <f t="shared" si="8"/>
        <v>0.18600000000000008</v>
      </c>
      <c r="D76">
        <f t="shared" si="0"/>
        <v>0.88663497777621647</v>
      </c>
      <c r="E76">
        <f t="shared" si="7"/>
        <v>-0.13074533269041308</v>
      </c>
      <c r="F76">
        <f t="shared" si="1"/>
        <v>-0.54251326213504925</v>
      </c>
      <c r="G76">
        <f t="shared" si="9"/>
        <v>8.5471710101633989E-3</v>
      </c>
      <c r="H76">
        <f t="shared" si="10"/>
        <v>0.39306079190811594</v>
      </c>
      <c r="I76">
        <f t="shared" si="11"/>
        <v>0.40160796291827933</v>
      </c>
      <c r="J76">
        <f t="shared" si="5"/>
        <v>0.89622314511317924</v>
      </c>
    </row>
    <row r="77" spans="3:10">
      <c r="C77">
        <f t="shared" si="8"/>
        <v>0.19220000000000009</v>
      </c>
      <c r="D77">
        <f t="shared" si="0"/>
        <v>0.8858035025037394</v>
      </c>
      <c r="E77">
        <f t="shared" si="7"/>
        <v>-0.13410891491565038</v>
      </c>
      <c r="F77">
        <f t="shared" si="1"/>
        <v>-0.53282883844574758</v>
      </c>
      <c r="G77">
        <f t="shared" si="9"/>
        <v>8.9926005299265765E-3</v>
      </c>
      <c r="H77">
        <f t="shared" si="10"/>
        <v>0.39232392252394616</v>
      </c>
      <c r="I77">
        <f t="shared" si="11"/>
        <v>0.40131652305387272</v>
      </c>
      <c r="J77">
        <f t="shared" si="5"/>
        <v>0.89589789937679032</v>
      </c>
    </row>
    <row r="78" spans="3:10">
      <c r="C78">
        <f t="shared" si="8"/>
        <v>0.1984000000000001</v>
      </c>
      <c r="D78">
        <f t="shared" si="0"/>
        <v>0.88495154529071252</v>
      </c>
      <c r="E78">
        <f t="shared" si="7"/>
        <v>-0.13741245371401403</v>
      </c>
      <c r="F78">
        <f t="shared" si="1"/>
        <v>-0.52328196711542763</v>
      </c>
      <c r="G78">
        <f t="shared" si="9"/>
        <v>9.4410912178530242E-3</v>
      </c>
      <c r="H78">
        <f t="shared" si="10"/>
        <v>0.39156961875620999</v>
      </c>
      <c r="I78">
        <f t="shared" si="11"/>
        <v>0.40101070997406302</v>
      </c>
      <c r="J78">
        <f t="shared" si="5"/>
        <v>0.8955564861850569</v>
      </c>
    </row>
    <row r="79" spans="3:10">
      <c r="C79">
        <f t="shared" si="8"/>
        <v>0.20460000000000012</v>
      </c>
      <c r="D79">
        <f t="shared" si="0"/>
        <v>0.8840794731188697</v>
      </c>
      <c r="E79">
        <f t="shared" si="7"/>
        <v>-0.14065680191012969</v>
      </c>
      <c r="F79">
        <f t="shared" si="1"/>
        <v>-0.51387077049140828</v>
      </c>
      <c r="G79">
        <f t="shared" si="9"/>
        <v>9.8921679617927326E-3</v>
      </c>
      <c r="H79">
        <f t="shared" si="10"/>
        <v>0.39079825739506913</v>
      </c>
      <c r="I79">
        <f t="shared" si="11"/>
        <v>0.40069042535686183</v>
      </c>
      <c r="J79">
        <f t="shared" si="5"/>
        <v>0.89519877720745555</v>
      </c>
    </row>
    <row r="80" spans="3:10">
      <c r="C80">
        <f t="shared" si="8"/>
        <v>0.21080000000000013</v>
      </c>
      <c r="D80">
        <f t="shared" si="0"/>
        <v>0.88318764775460923</v>
      </c>
      <c r="E80">
        <f t="shared" si="7"/>
        <v>-0.14384280068717642</v>
      </c>
      <c r="F80">
        <f t="shared" si="1"/>
        <v>-0.5045933963459609</v>
      </c>
      <c r="G80">
        <f t="shared" si="9"/>
        <v>1.0345375654765381E-2</v>
      </c>
      <c r="H80">
        <f t="shared" si="10"/>
        <v>0.39001021057315988</v>
      </c>
      <c r="I80">
        <f t="shared" si="11"/>
        <v>0.40035558622792528</v>
      </c>
      <c r="J80">
        <f t="shared" si="5"/>
        <v>0.89482466017418771</v>
      </c>
    </row>
    <row r="81" spans="3:10">
      <c r="C81">
        <f t="shared" si="8"/>
        <v>0.21700000000000014</v>
      </c>
      <c r="D81">
        <f t="shared" si="0"/>
        <v>0.88227642582019317</v>
      </c>
      <c r="E81">
        <f t="shared" si="7"/>
        <v>-0.14697127974452137</v>
      </c>
      <c r="F81">
        <f t="shared" si="1"/>
        <v>-0.49544801753261292</v>
      </c>
      <c r="G81">
        <f t="shared" si="9"/>
        <v>1.0800278534871179E-2</v>
      </c>
      <c r="H81">
        <f t="shared" si="10"/>
        <v>0.38920584577902739</v>
      </c>
      <c r="I81">
        <f t="shared" si="11"/>
        <v>0.40000612431389859</v>
      </c>
      <c r="J81">
        <f t="shared" si="5"/>
        <v>0.89443403816480349</v>
      </c>
    </row>
    <row r="82" spans="3:10">
      <c r="C82">
        <f t="shared" si="8"/>
        <v>0.22320000000000015</v>
      </c>
      <c r="D82">
        <f t="shared" si="0"/>
        <v>0.88134615886398315</v>
      </c>
      <c r="E82">
        <f t="shared" si="7"/>
        <v>-0.15004305745322358</v>
      </c>
      <c r="F82">
        <f t="shared" si="1"/>
        <v>-0.48643283164709866</v>
      </c>
      <c r="G82">
        <f t="shared" si="9"/>
        <v>1.1256459544955676E-2</v>
      </c>
      <c r="H82">
        <f t="shared" si="10"/>
        <v>0.3883855258721487</v>
      </c>
      <c r="I82">
        <f t="shared" si="11"/>
        <v>0.39964198541710438</v>
      </c>
      <c r="J82">
        <f t="shared" si="5"/>
        <v>0.89402682892305241</v>
      </c>
    </row>
    <row r="83" spans="3:10">
      <c r="C83">
        <f t="shared" si="8"/>
        <v>0.22940000000000016</v>
      </c>
      <c r="D83">
        <f t="shared" si="0"/>
        <v>0.88039719342972467</v>
      </c>
      <c r="E83">
        <f t="shared" si="7"/>
        <v>-0.1530589410094356</v>
      </c>
      <c r="F83">
        <f t="shared" si="1"/>
        <v>-0.47754606069289018</v>
      </c>
      <c r="G83">
        <f t="shared" si="9"/>
        <v>1.1713519711464943E-2</v>
      </c>
      <c r="H83">
        <f t="shared" si="10"/>
        <v>0.38754960909946801</v>
      </c>
      <c r="I83">
        <f t="shared" si="11"/>
        <v>0.39926312881093295</v>
      </c>
      <c r="J83">
        <f t="shared" si="5"/>
        <v>0.89360296419711249</v>
      </c>
    </row>
    <row r="84" spans="3:10">
      <c r="C84">
        <f t="shared" si="8"/>
        <v>0.23560000000000017</v>
      </c>
      <c r="D84">
        <f t="shared" si="0"/>
        <v>0.87942987112489313</v>
      </c>
      <c r="E84">
        <f t="shared" si="7"/>
        <v>-0.15601972658573152</v>
      </c>
      <c r="F84">
        <f t="shared" si="1"/>
        <v>-0.46878595075124774</v>
      </c>
      <c r="G84">
        <f t="shared" si="9"/>
        <v>1.217107754194321E-2</v>
      </c>
      <c r="H84">
        <f t="shared" si="10"/>
        <v>0.38669844911337309</v>
      </c>
      <c r="I84">
        <f t="shared" si="11"/>
        <v>0.39886952665531628</v>
      </c>
      <c r="J84">
        <f t="shared" si="5"/>
        <v>0.89316238910437362</v>
      </c>
    </row>
    <row r="85" spans="3:10">
      <c r="C85">
        <f t="shared" si="8"/>
        <v>0.24180000000000018</v>
      </c>
      <c r="D85">
        <f t="shared" si="0"/>
        <v>0.87844452868811473</v>
      </c>
      <c r="E85">
        <f t="shared" si="7"/>
        <v>-0.15892619948038925</v>
      </c>
      <c r="F85">
        <f t="shared" si="1"/>
        <v>-0.46015077165573021</v>
      </c>
      <c r="G85">
        <f t="shared" si="9"/>
        <v>1.2628768440640238E-2</v>
      </c>
      <c r="H85">
        <f t="shared" si="10"/>
        <v>0.38583239499104199</v>
      </c>
      <c r="I85">
        <f t="shared" si="11"/>
        <v>0.39846116343168225</v>
      </c>
      <c r="J85">
        <f t="shared" si="5"/>
        <v>0.89270506151996498</v>
      </c>
    </row>
    <row r="86" spans="3:10">
      <c r="C86">
        <f t="shared" si="8"/>
        <v>0.24800000000000019</v>
      </c>
      <c r="D86">
        <f t="shared" si="0"/>
        <v>0.87744149805567384</v>
      </c>
      <c r="E86">
        <f t="shared" si="7"/>
        <v>-0.16177913426465476</v>
      </c>
      <c r="F86">
        <f t="shared" si="1"/>
        <v>-0.45163881667110251</v>
      </c>
      <c r="G86">
        <f t="shared" si="9"/>
        <v>1.3086244141710597E-2</v>
      </c>
      <c r="H86">
        <f t="shared" si="10"/>
        <v>0.38495179125509255</v>
      </c>
      <c r="I86">
        <f t="shared" si="11"/>
        <v>0.39803803539680316</v>
      </c>
      <c r="J86">
        <f t="shared" si="5"/>
        <v>0.89223095148823794</v>
      </c>
    </row>
    <row r="87" spans="3:10">
      <c r="C87">
        <f t="shared" si="8"/>
        <v>0.2542000000000002</v>
      </c>
      <c r="D87">
        <f t="shared" si="0"/>
        <v>0.87642110642712012</v>
      </c>
      <c r="E87">
        <f t="shared" si="7"/>
        <v>-0.1645792949280156</v>
      </c>
      <c r="F87">
        <f t="shared" si="1"/>
        <v>-0.44324840217658307</v>
      </c>
      <c r="G87">
        <f t="shared" si="9"/>
        <v>1.354317215950137E-2</v>
      </c>
      <c r="H87">
        <f t="shared" si="10"/>
        <v>0.38405697789546872</v>
      </c>
      <c r="I87">
        <f t="shared" si="11"/>
        <v>0.39760015005497007</v>
      </c>
      <c r="J87">
        <f t="shared" si="5"/>
        <v>0.89174004065643486</v>
      </c>
    </row>
    <row r="88" spans="3:10">
      <c r="C88">
        <f t="shared" si="8"/>
        <v>0.26040000000000019</v>
      </c>
      <c r="D88">
        <f t="shared" si="0"/>
        <v>0.8753836763299867</v>
      </c>
      <c r="E88">
        <f t="shared" si="7"/>
        <v>-0.1673274350215104</v>
      </c>
      <c r="F88">
        <f t="shared" si="1"/>
        <v>-0.43497786735337129</v>
      </c>
      <c r="G88">
        <f t="shared" si="9"/>
        <v>1.3999235255438893E-2</v>
      </c>
      <c r="H88">
        <f t="shared" si="10"/>
        <v>0.38314829039250148</v>
      </c>
      <c r="I88">
        <f t="shared" si="11"/>
        <v>0.39714752564794037</v>
      </c>
      <c r="J88">
        <f t="shared" si="5"/>
        <v>0.89123232172979494</v>
      </c>
    </row>
    <row r="89" spans="3:10">
      <c r="C89">
        <f t="shared" si="8"/>
        <v>0.26660000000000017</v>
      </c>
      <c r="D89">
        <f t="shared" si="0"/>
        <v>0.87432952568363231</v>
      </c>
      <c r="E89">
        <f t="shared" si="7"/>
        <v>-0.1700242977991013</v>
      </c>
      <c r="F89">
        <f t="shared" si="1"/>
        <v>-0.42682557387639763</v>
      </c>
      <c r="G89">
        <f t="shared" si="9"/>
        <v>1.4454130921038743E-2</v>
      </c>
      <c r="H89">
        <f t="shared" si="10"/>
        <v>0.3822260597410827</v>
      </c>
      <c r="I89">
        <f t="shared" si="11"/>
        <v>0.39668019066212146</v>
      </c>
      <c r="J89">
        <f t="shared" si="5"/>
        <v>0.89070779794736443</v>
      </c>
    </row>
    <row r="90" spans="3:10">
      <c r="C90">
        <f t="shared" si="8"/>
        <v>0.27280000000000015</v>
      </c>
      <c r="D90">
        <f t="shared" si="0"/>
        <v>0.87325896786221813</v>
      </c>
      <c r="E90">
        <f t="shared" si="7"/>
        <v>-0.17267061635713496</v>
      </c>
      <c r="F90">
        <f t="shared" si="1"/>
        <v>-0.41878990561023888</v>
      </c>
      <c r="G90">
        <f t="shared" si="9"/>
        <v>1.4907570876576442E-2</v>
      </c>
      <c r="H90">
        <f t="shared" si="10"/>
        <v>0.38129061247589324</v>
      </c>
      <c r="I90">
        <f t="shared" si="11"/>
        <v>0.3961981833524697</v>
      </c>
      <c r="J90">
        <f t="shared" si="5"/>
        <v>0.89016648257780373</v>
      </c>
    </row>
    <row r="91" spans="3:10">
      <c r="C91">
        <f t="shared" si="8"/>
        <v>0.27900000000000014</v>
      </c>
      <c r="D91">
        <f t="shared" si="0"/>
        <v>0.87217231175683219</v>
      </c>
      <c r="E91">
        <f t="shared" si="7"/>
        <v>-0.17526711377191845</v>
      </c>
      <c r="F91">
        <f t="shared" si="1"/>
        <v>-0.41086926830914283</v>
      </c>
      <c r="G91">
        <f t="shared" si="9"/>
        <v>1.5359280584969303E-2</v>
      </c>
      <c r="H91">
        <f t="shared" si="10"/>
        <v>0.38034227069762844</v>
      </c>
      <c r="I91">
        <f t="shared" si="11"/>
        <v>0.39570155128259776</v>
      </c>
      <c r="J91">
        <f t="shared" si="5"/>
        <v>0.88960839843449968</v>
      </c>
    </row>
    <row r="92" spans="3:10">
      <c r="C92">
        <f t="shared" si="8"/>
        <v>0.28520000000000012</v>
      </c>
      <c r="D92">
        <f t="shared" si="0"/>
        <v>0.87106986183677249</v>
      </c>
      <c r="E92">
        <f t="shared" si="7"/>
        <v>-0.17781450323543513</v>
      </c>
      <c r="F92">
        <f t="shared" si="1"/>
        <v>-0.40306208932110721</v>
      </c>
      <c r="G92">
        <f t="shared" si="9"/>
        <v>1.5808998780432286E-2</v>
      </c>
      <c r="H92">
        <f t="shared" si="10"/>
        <v>0.37938135210016694</v>
      </c>
      <c r="I92">
        <f t="shared" si="11"/>
        <v>0.39519035088059923</v>
      </c>
      <c r="J92">
        <f t="shared" si="5"/>
        <v>0.88903357740931166</v>
      </c>
    </row>
    <row r="93" spans="3:10">
      <c r="C93">
        <f t="shared" si="8"/>
        <v>0.2914000000000001</v>
      </c>
      <c r="D93">
        <f t="shared" si="0"/>
        <v>0.86995191820999929</v>
      </c>
      <c r="E93">
        <f t="shared" si="7"/>
        <v>-0.18031348818922599</v>
      </c>
      <c r="F93">
        <f t="shared" si="1"/>
        <v>-0.39536681729595646</v>
      </c>
      <c r="G93">
        <f t="shared" si="9"/>
        <v>1.625647701148307E-2</v>
      </c>
      <c r="H93">
        <f t="shared" si="10"/>
        <v>0.37840816999862864</v>
      </c>
      <c r="I93">
        <f t="shared" si="11"/>
        <v>0.39466464701011172</v>
      </c>
      <c r="J93">
        <f t="shared" si="5"/>
        <v>0.88844206002430093</v>
      </c>
    </row>
    <row r="94" spans="3:10">
      <c r="C94">
        <f t="shared" si="8"/>
        <v>0.29760000000000009</v>
      </c>
      <c r="D94">
        <f t="shared" si="0"/>
        <v>0.86881877668276919</v>
      </c>
      <c r="E94">
        <f t="shared" si="7"/>
        <v>-0.18276476245646092</v>
      </c>
      <c r="F94">
        <f t="shared" si="1"/>
        <v>-0.38778192189736405</v>
      </c>
      <c r="G94">
        <f t="shared" si="9"/>
        <v>1.6701479197883295E-2</v>
      </c>
      <c r="H94">
        <f t="shared" si="10"/>
        <v>0.37742303335827176</v>
      </c>
      <c r="I94">
        <f t="shared" si="11"/>
        <v>0.39412451255615505</v>
      </c>
      <c r="J94">
        <f t="shared" si="5"/>
        <v>0.88783389500081045</v>
      </c>
    </row>
    <row r="95" spans="3:10">
      <c r="C95">
        <f t="shared" si="8"/>
        <v>0.30380000000000007</v>
      </c>
      <c r="D95">
        <f t="shared" si="0"/>
        <v>0.86767072881846141</v>
      </c>
      <c r="E95">
        <f t="shared" si="7"/>
        <v>-0.18516901037222458</v>
      </c>
      <c r="F95">
        <f t="shared" si="1"/>
        <v>-0.38030589351876631</v>
      </c>
      <c r="G95">
        <f t="shared" si="9"/>
        <v>1.7143781201114507E-2</v>
      </c>
      <c r="H95">
        <f t="shared" si="10"/>
        <v>0.37642624682418002</v>
      </c>
      <c r="I95">
        <f t="shared" si="11"/>
        <v>0.3935700280252945</v>
      </c>
      <c r="J95">
        <f t="shared" si="5"/>
        <v>0.88720913884528319</v>
      </c>
    </row>
    <row r="96" spans="3:10">
      <c r="C96">
        <f t="shared" si="8"/>
        <v>0.31000000000000005</v>
      </c>
      <c r="D96">
        <f t="shared" si="0"/>
        <v>0.8665080619956067</v>
      </c>
      <c r="E96">
        <f t="shared" si="7"/>
        <v>-0.18752690691204094</v>
      </c>
      <c r="F96">
        <f t="shared" si="1"/>
        <v>-0.37293724300311493</v>
      </c>
      <c r="G96">
        <f t="shared" si="9"/>
        <v>1.7583170407998634E-2</v>
      </c>
      <c r="H96">
        <f t="shared" si="10"/>
        <v>0.37541811075169107</v>
      </c>
      <c r="I96">
        <f t="shared" si="11"/>
        <v>0.39300128115968969</v>
      </c>
      <c r="J96">
        <f t="shared" si="5"/>
        <v>0.8865678554512223</v>
      </c>
    </row>
    <row r="97" spans="3:10">
      <c r="C97">
        <f t="shared" si="8"/>
        <v>0.31620000000000004</v>
      </c>
      <c r="D97">
        <f t="shared" si="0"/>
        <v>0.865331059465131</v>
      </c>
      <c r="E97">
        <f t="shared" si="7"/>
        <v>-0.18983911781866025</v>
      </c>
      <c r="F97">
        <f t="shared" si="1"/>
        <v>-0.36567450136641722</v>
      </c>
      <c r="G97">
        <f t="shared" si="9"/>
        <v>1.8019445327083584E-2</v>
      </c>
      <c r="H97">
        <f t="shared" si="10"/>
        <v>0.37439892123752305</v>
      </c>
      <c r="I97">
        <f t="shared" si="11"/>
        <v>0.39241836656460666</v>
      </c>
      <c r="J97">
        <f t="shared" si="5"/>
        <v>0.88591011571672063</v>
      </c>
    </row>
    <row r="98" spans="3:10">
      <c r="C98">
        <f t="shared" si="8"/>
        <v>0.32240000000000002</v>
      </c>
      <c r="D98">
        <f t="shared" si="0"/>
        <v>0.86414000040682282</v>
      </c>
      <c r="E98">
        <f t="shared" si="7"/>
        <v>-0.19210629972713203</v>
      </c>
      <c r="F98">
        <f t="shared" si="1"/>
        <v>-0.35851621952501134</v>
      </c>
      <c r="G98">
        <f t="shared" si="9"/>
        <v>1.8452415197425343E-2</v>
      </c>
      <c r="H98">
        <f t="shared" si="10"/>
        <v>0.37336897015155185</v>
      </c>
      <c r="I98">
        <f t="shared" si="11"/>
        <v>0.3918213853489772</v>
      </c>
      <c r="J98">
        <f t="shared" si="5"/>
        <v>0.88523599717699819</v>
      </c>
    </row>
    <row r="99" spans="3:10">
      <c r="C99">
        <f t="shared" si="8"/>
        <v>0.3286</v>
      </c>
      <c r="D99">
        <f t="shared" si="0"/>
        <v>0.862935159985036</v>
      </c>
      <c r="E99">
        <f t="shared" si="7"/>
        <v>-0.19432910028818709</v>
      </c>
      <c r="F99">
        <f t="shared" si="1"/>
        <v>-0.3514609680265276</v>
      </c>
      <c r="G99">
        <f t="shared" si="9"/>
        <v>1.8881899609408139E-2</v>
      </c>
      <c r="H99">
        <f t="shared" si="10"/>
        <v>0.37232854516919983</v>
      </c>
      <c r="I99">
        <f t="shared" si="11"/>
        <v>0.39121044477860795</v>
      </c>
      <c r="J99">
        <f t="shared" si="5"/>
        <v>0.88454558365141134</v>
      </c>
    </row>
    <row r="100" spans="3:10">
      <c r="C100">
        <f t="shared" si="8"/>
        <v>0.33479999999999999</v>
      </c>
      <c r="D100">
        <f t="shared" si="0"/>
        <v>0.86171680940363826</v>
      </c>
      <c r="E100">
        <f t="shared" si="7"/>
        <v>-0.19650815828995155</v>
      </c>
      <c r="F100">
        <f t="shared" si="1"/>
        <v>-0.34450733678448575</v>
      </c>
      <c r="G100">
        <f t="shared" si="9"/>
        <v>1.9307728137254326E-2</v>
      </c>
      <c r="H100">
        <f t="shared" si="10"/>
        <v>0.37127792980439311</v>
      </c>
      <c r="I100">
        <f t="shared" si="11"/>
        <v>0.39058565794164746</v>
      </c>
      <c r="J100">
        <f t="shared" si="5"/>
        <v>0.88383896490440772</v>
      </c>
    </row>
    <row r="101" spans="3:10">
      <c r="C101">
        <f t="shared" si="8"/>
        <v>0.34099999999999997</v>
      </c>
      <c r="D101">
        <f t="shared" si="0"/>
        <v>0.86048521596021454</v>
      </c>
      <c r="E101">
        <f t="shared" si="7"/>
        <v>-0.19864410377801536</v>
      </c>
      <c r="F101">
        <f t="shared" si="1"/>
        <v>-0.3376539348164781</v>
      </c>
      <c r="G101">
        <f t="shared" si="9"/>
        <v>1.9729739982885467E-2</v>
      </c>
      <c r="H101">
        <f t="shared" si="10"/>
        <v>0.37021740344304854</v>
      </c>
      <c r="I101">
        <f t="shared" si="11"/>
        <v>0.38994714342593401</v>
      </c>
      <c r="J101">
        <f t="shared" si="5"/>
        <v>0.88311623631992409</v>
      </c>
    </row>
    <row r="102" spans="3:10">
      <c r="C102">
        <f t="shared" si="8"/>
        <v>0.34719999999999995</v>
      </c>
      <c r="D102">
        <f t="shared" si="0"/>
        <v>0.85924064309953652</v>
      </c>
      <c r="E102">
        <f t="shared" si="7"/>
        <v>-0.20073755817387753</v>
      </c>
      <c r="F102">
        <f t="shared" si="1"/>
        <v>-0.33089938998589086</v>
      </c>
      <c r="G102">
        <f t="shared" si="9"/>
        <v>2.0147783630805435E-2</v>
      </c>
      <c r="H102">
        <f t="shared" si="10"/>
        <v>0.36914724137705257</v>
      </c>
      <c r="I102">
        <f t="shared" si="11"/>
        <v>0.38929502500785801</v>
      </c>
      <c r="J102">
        <f t="shared" si="5"/>
        <v>0.88237749858873671</v>
      </c>
    </row>
    <row r="103" spans="3:10">
      <c r="C103">
        <f t="shared" si="8"/>
        <v>0.35339999999999994</v>
      </c>
      <c r="D103">
        <f t="shared" si="0"/>
        <v>0.85798335046630747</v>
      </c>
      <c r="E103">
        <f t="shared" si="7"/>
        <v>-0.20278913439179005</v>
      </c>
      <c r="F103">
        <f t="shared" si="1"/>
        <v>-0.32424234874711599</v>
      </c>
      <c r="G103">
        <f t="shared" si="9"/>
        <v>2.0561716513685744E-2</v>
      </c>
      <c r="H103">
        <f t="shared" si="10"/>
        <v>0.36806771483869527</v>
      </c>
      <c r="I103">
        <f t="shared" si="11"/>
        <v>0.38862943135238104</v>
      </c>
      <c r="J103">
        <f t="shared" si="5"/>
        <v>0.88162285740829227</v>
      </c>
    </row>
    <row r="104" spans="3:10">
      <c r="C104">
        <f t="shared" si="8"/>
        <v>0.35959999999999992</v>
      </c>
      <c r="D104">
        <f t="shared" si="0"/>
        <v>0.85671359395719249</v>
      </c>
      <c r="E104">
        <f t="shared" si="7"/>
        <v>-0.20479943695402217</v>
      </c>
      <c r="F104">
        <f t="shared" si="1"/>
        <v>-0.31768147589420614</v>
      </c>
      <c r="G104">
        <f t="shared" si="9"/>
        <v>2.097140468834225E-2</v>
      </c>
      <c r="H104">
        <f t="shared" si="10"/>
        <v>0.36697909103552462</v>
      </c>
      <c r="I104">
        <f t="shared" si="11"/>
        <v>0.38795049572386686</v>
      </c>
      <c r="J104">
        <f t="shared" si="5"/>
        <v>0.88085242319456314</v>
      </c>
    </row>
    <row r="105" spans="3:10">
      <c r="C105">
        <f t="shared" si="8"/>
        <v>0.3657999999999999</v>
      </c>
      <c r="D105">
        <f t="shared" si="0"/>
        <v>0.85543162577214416</v>
      </c>
      <c r="E105">
        <f t="shared" si="7"/>
        <v>-0.20676906210456625</v>
      </c>
      <c r="F105">
        <f t="shared" si="1"/>
        <v>-0.31121545431292574</v>
      </c>
      <c r="G105">
        <f t="shared" si="9"/>
        <v>2.1376722521800989E-2</v>
      </c>
      <c r="H105">
        <f t="shared" si="10"/>
        <v>0.36588163318558686</v>
      </c>
      <c r="I105">
        <f t="shared" si="11"/>
        <v>0.38725835570738787</v>
      </c>
      <c r="J105">
        <f t="shared" si="5"/>
        <v>0.88006631080548459</v>
      </c>
    </row>
    <row r="106" spans="3:10">
      <c r="C106">
        <f t="shared" si="8"/>
        <v>0.37199999999999989</v>
      </c>
      <c r="D106">
        <f t="shared" si="0"/>
        <v>0.85413769446503207</v>
      </c>
      <c r="E106">
        <f t="shared" si="7"/>
        <v>-0.20869859792130638</v>
      </c>
      <c r="F106">
        <f t="shared" si="1"/>
        <v>-0.30484298473615368</v>
      </c>
      <c r="G106">
        <f t="shared" si="9"/>
        <v>2.1777552387159553E-2</v>
      </c>
      <c r="H106">
        <f t="shared" si="10"/>
        <v>0.36477560055302022</v>
      </c>
      <c r="I106">
        <f t="shared" si="11"/>
        <v>0.38655315294017978</v>
      </c>
      <c r="J106">
        <f t="shared" si="5"/>
        <v>0.87926463927554799</v>
      </c>
    </row>
    <row r="107" spans="3:10">
      <c r="C107">
        <f t="shared" si="8"/>
        <v>0.37819999999999987</v>
      </c>
      <c r="D107">
        <f t="shared" si="0"/>
        <v>0.85283204499358667</v>
      </c>
      <c r="E107">
        <f t="shared" si="7"/>
        <v>-0.21058862442667053</v>
      </c>
      <c r="F107">
        <f t="shared" si="1"/>
        <v>-0.29856278550258974</v>
      </c>
      <c r="G107">
        <f t="shared" si="9"/>
        <v>2.217378436895865E-2</v>
      </c>
      <c r="H107">
        <f t="shared" si="10"/>
        <v>0.36366124848397152</v>
      </c>
      <c r="I107">
        <f t="shared" si="11"/>
        <v>0.38583503285293019</v>
      </c>
      <c r="J107">
        <f t="shared" si="5"/>
        <v>0.87844753156114019</v>
      </c>
    </row>
    <row r="108" spans="3:10">
      <c r="C108">
        <f t="shared" si="8"/>
        <v>0.38439999999999985</v>
      </c>
      <c r="D108">
        <f t="shared" si="0"/>
        <v>0.85151491876866658</v>
      </c>
      <c r="E108">
        <f t="shared" si="7"/>
        <v>-0.2124397136967866</v>
      </c>
      <c r="F108">
        <f t="shared" si="1"/>
        <v>-0.29237359231872417</v>
      </c>
      <c r="G108">
        <f t="shared" si="9"/>
        <v>2.256531597778633E-2</v>
      </c>
      <c r="H108">
        <f t="shared" si="10"/>
        <v>0.36253882844280444</v>
      </c>
      <c r="I108">
        <f t="shared" si="11"/>
        <v>0.38510414442059077</v>
      </c>
      <c r="J108">
        <f t="shared" si="5"/>
        <v>0.87761511429622807</v>
      </c>
    </row>
    <row r="109" spans="3:10">
      <c r="C109">
        <f t="shared" si="8"/>
        <v>0.39059999999999984</v>
      </c>
      <c r="D109">
        <f t="shared" si="0"/>
        <v>0.85018655370285778</v>
      </c>
      <c r="E109">
        <f t="shared" si="7"/>
        <v>-0.21425242996916269</v>
      </c>
      <c r="F109">
        <f t="shared" si="1"/>
        <v>-0.28627415802402156</v>
      </c>
      <c r="G109">
        <f t="shared" si="9"/>
        <v>2.295205187384548E-2</v>
      </c>
      <c r="H109">
        <f t="shared" si="10"/>
        <v>0.36140858804857112</v>
      </c>
      <c r="I109">
        <f t="shared" si="11"/>
        <v>0.38436063992241659</v>
      </c>
      <c r="J109">
        <f t="shared" si="5"/>
        <v>0.87676751755800875</v>
      </c>
    </row>
    <row r="110" spans="3:10">
      <c r="C110">
        <f t="shared" si="8"/>
        <v>0.39679999999999982</v>
      </c>
      <c r="D110">
        <f t="shared" si="0"/>
        <v>0.84884718425841454</v>
      </c>
      <c r="E110">
        <f t="shared" si="7"/>
        <v>-0.21602732974891162</v>
      </c>
      <c r="F110">
        <f t="shared" si="1"/>
        <v>-0.28026325235927918</v>
      </c>
      <c r="G110">
        <f t="shared" si="9"/>
        <v>2.3333903599222498E-2</v>
      </c>
      <c r="H110">
        <f t="shared" si="10"/>
        <v>0.3602707711117194</v>
      </c>
      <c r="I110">
        <f t="shared" si="11"/>
        <v>0.3836046747109419</v>
      </c>
      <c r="J110">
        <f t="shared" si="5"/>
        <v>0.87590487464215183</v>
      </c>
    </row>
    <row r="111" spans="3:10">
      <c r="C111">
        <f t="shared" si="8"/>
        <v>0.4029999999999998</v>
      </c>
      <c r="D111">
        <f t="shared" ref="D111:D174" si="12">D110+delta_t*E111</f>
        <v>0.84749704149455063</v>
      </c>
      <c r="E111">
        <f t="shared" si="7"/>
        <v>-0.21776496191353914</v>
      </c>
      <c r="F111">
        <f t="shared" ref="F111:F174" si="13">-(k/m)*D111-(b/m)*E111 + (F_0/m)*COS(omega*C111)</f>
        <v>-0.27433966173811564</v>
      </c>
      <c r="G111">
        <f t="shared" si="9"/>
        <v>2.3710789318602578E-2</v>
      </c>
      <c r="H111">
        <f t="shared" si="10"/>
        <v>0.35912561767100804</v>
      </c>
      <c r="I111">
        <f t="shared" si="11"/>
        <v>0.38283640698961063</v>
      </c>
      <c r="J111">
        <f t="shared" ref="J111:J174" si="14">SQRT(2*(I111)/k)</f>
        <v>0.87502732184727883</v>
      </c>
    </row>
    <row r="112" spans="3:10">
      <c r="C112">
        <f t="shared" si="8"/>
        <v>0.40919999999999979</v>
      </c>
      <c r="D112">
        <f t="shared" si="12"/>
        <v>0.84613635311408952</v>
      </c>
      <c r="E112">
        <f t="shared" ref="E112:E175" si="15">E111+delta_t*F111</f>
        <v>-0.21946586781631547</v>
      </c>
      <c r="F112">
        <f t="shared" si="13"/>
        <v>-0.26850218902154721</v>
      </c>
      <c r="G112">
        <f t="shared" si="9"/>
        <v>2.4082633568184228E-2</v>
      </c>
      <c r="H112">
        <f t="shared" si="10"/>
        <v>0.35797336403060559</v>
      </c>
      <c r="I112">
        <f t="shared" si="11"/>
        <v>0.38205599759878983</v>
      </c>
      <c r="J112">
        <f t="shared" si="14"/>
        <v>0.87413499826833363</v>
      </c>
    </row>
    <row r="113" spans="3:10">
      <c r="C113">
        <f t="shared" si="8"/>
        <v>0.41539999999999977</v>
      </c>
      <c r="D113">
        <f t="shared" si="12"/>
        <v>0.8447653435094824</v>
      </c>
      <c r="E113">
        <f t="shared" si="15"/>
        <v>-0.22113058138824906</v>
      </c>
      <c r="F113">
        <f t="shared" si="13"/>
        <v>-0.26274965329561084</v>
      </c>
      <c r="G113">
        <f t="shared" si="9"/>
        <v>2.4449367012552521E-2</v>
      </c>
      <c r="H113">
        <f t="shared" si="10"/>
        <v>0.35681424279734691</v>
      </c>
      <c r="I113">
        <f t="shared" si="11"/>
        <v>0.38126360980989943</v>
      </c>
      <c r="J113">
        <f t="shared" si="14"/>
        <v>0.87322804559851308</v>
      </c>
    </row>
    <row r="114" spans="3:10">
      <c r="C114">
        <f t="shared" si="8"/>
        <v>0.42159999999999975</v>
      </c>
      <c r="D114">
        <f t="shared" si="12"/>
        <v>0.8433842338082026</v>
      </c>
      <c r="E114">
        <f t="shared" si="15"/>
        <v>-0.22275962923868184</v>
      </c>
      <c r="F114">
        <f t="shared" si="13"/>
        <v>-0.25708088965199194</v>
      </c>
      <c r="G114">
        <f t="shared" si="9"/>
        <v>2.4810926209277499E-2</v>
      </c>
      <c r="H114">
        <f t="shared" si="10"/>
        <v>0.35564848291812445</v>
      </c>
      <c r="I114">
        <f t="shared" si="11"/>
        <v>0.38045940912740195</v>
      </c>
      <c r="J114">
        <f t="shared" si="14"/>
        <v>0.87230660793943537</v>
      </c>
    </row>
    <row r="115" spans="3:10">
      <c r="C115">
        <f t="shared" si="8"/>
        <v>0.42779999999999974</v>
      </c>
      <c r="D115">
        <f t="shared" si="12"/>
        <v>0.84199324191752456</v>
      </c>
      <c r="E115">
        <f t="shared" si="15"/>
        <v>-0.22435353075452419</v>
      </c>
      <c r="F115">
        <f t="shared" si="13"/>
        <v>-0.25149474897161683</v>
      </c>
      <c r="G115">
        <f t="shared" si="9"/>
        <v>2.5167253381010616E-2</v>
      </c>
      <c r="H115">
        <f t="shared" si="10"/>
        <v>0.35447630971739152</v>
      </c>
      <c r="I115">
        <f t="shared" si="11"/>
        <v>0.37964356309840214</v>
      </c>
      <c r="J115">
        <f t="shared" si="14"/>
        <v>0.87137083161923912</v>
      </c>
    </row>
    <row r="116" spans="3:10">
      <c r="C116">
        <f t="shared" si="8"/>
        <v>0.43399999999999972</v>
      </c>
      <c r="D116">
        <f t="shared" si="12"/>
        <v>0.84059258256869607</v>
      </c>
      <c r="E116">
        <f t="shared" si="15"/>
        <v>-0.22591279819814822</v>
      </c>
      <c r="F116">
        <f t="shared" si="13"/>
        <v>-0.24599009771116997</v>
      </c>
      <c r="G116">
        <f t="shared" si="9"/>
        <v>2.5518296194858622E-2</v>
      </c>
      <c r="H116">
        <f t="shared" si="10"/>
        <v>0.35329794493475508</v>
      </c>
      <c r="I116">
        <f t="shared" si="11"/>
        <v>0.37881624112961371</v>
      </c>
      <c r="J116">
        <f t="shared" si="14"/>
        <v>0.87042086501831251</v>
      </c>
    </row>
    <row r="117" spans="3:10">
      <c r="C117">
        <f t="shared" si="8"/>
        <v>0.4401999999999997</v>
      </c>
      <c r="D117">
        <f t="shared" si="12"/>
        <v>0.8391824673605115</v>
      </c>
      <c r="E117">
        <f t="shared" si="15"/>
        <v>-0.22743793680395746</v>
      </c>
      <c r="F117">
        <f t="shared" si="13"/>
        <v>-0.24056581769249541</v>
      </c>
      <c r="G117">
        <f t="shared" si="9"/>
        <v>2.5864007548820473E-2</v>
      </c>
      <c r="H117">
        <f t="shared" si="10"/>
        <v>0.35211360676263798</v>
      </c>
      <c r="I117">
        <f t="shared" si="11"/>
        <v>0.37797761431145843</v>
      </c>
      <c r="J117">
        <f t="shared" si="14"/>
        <v>0.86945685840236886</v>
      </c>
    </row>
    <row r="118" spans="3:10">
      <c r="C118">
        <f t="shared" ref="C118:C181" si="16">C117+delta_t</f>
        <v>0.44639999999999969</v>
      </c>
      <c r="D118">
        <f t="shared" si="12"/>
        <v>0.83776310480229488</v>
      </c>
      <c r="E118">
        <f t="shared" si="15"/>
        <v>-0.22892944487365094</v>
      </c>
      <c r="F118">
        <f t="shared" si="13"/>
        <v>-0.23522080589484562</v>
      </c>
      <c r="G118">
        <f t="shared" ref="G118:G181" si="17">0.5*m*(E118)^2</f>
        <v>2.6204345365078992E-2</v>
      </c>
      <c r="H118">
        <f t="shared" ref="H118:H181" si="18">0.5*k*(D118)^2</f>
        <v>0.35092350988399046</v>
      </c>
      <c r="I118">
        <f t="shared" ref="I118:I181" si="19">G118+H118</f>
        <v>0.37712785524906944</v>
      </c>
      <c r="J118">
        <f t="shared" si="14"/>
        <v>0.86847896376258815</v>
      </c>
    </row>
    <row r="119" spans="3:10">
      <c r="C119">
        <f t="shared" si="16"/>
        <v>0.45259999999999967</v>
      </c>
      <c r="D119">
        <f t="shared" si="12"/>
        <v>0.83633470035629964</v>
      </c>
      <c r="E119">
        <f t="shared" si="15"/>
        <v>-0.23038781387019899</v>
      </c>
      <c r="F119">
        <f t="shared" si="13"/>
        <v>-0.22995397424993591</v>
      </c>
      <c r="G119">
        <f t="shared" si="17"/>
        <v>2.6539272389944728E-2</v>
      </c>
      <c r="H119">
        <f t="shared" si="18"/>
        <v>0.34972786551003077</v>
      </c>
      <c r="I119">
        <f t="shared" si="19"/>
        <v>0.37626713789997551</v>
      </c>
      <c r="J119">
        <f t="shared" si="14"/>
        <v>0.86748733466255923</v>
      </c>
    </row>
    <row r="120" spans="3:10">
      <c r="C120">
        <f t="shared" si="16"/>
        <v>0.45879999999999965</v>
      </c>
      <c r="D120">
        <f t="shared" si="12"/>
        <v>0.83489745647953428</v>
      </c>
      <c r="E120">
        <f t="shared" si="15"/>
        <v>-0.23181352851054859</v>
      </c>
      <c r="F120">
        <f t="shared" si="13"/>
        <v>-0.22476424943977036</v>
      </c>
      <c r="G120">
        <f t="shared" si="17"/>
        <v>2.6868756000255463E-2</v>
      </c>
      <c r="H120">
        <f t="shared" si="18"/>
        <v>0.34852688141799792</v>
      </c>
      <c r="I120">
        <f t="shared" si="19"/>
        <v>0.37539563741825338</v>
      </c>
      <c r="J120">
        <f t="shared" si="14"/>
        <v>0.86648212609176578</v>
      </c>
    </row>
    <row r="121" spans="3:10">
      <c r="C121">
        <f t="shared" si="16"/>
        <v>0.46499999999999964</v>
      </c>
      <c r="D121">
        <f t="shared" si="12"/>
        <v>0.83345157266502046</v>
      </c>
      <c r="E121">
        <f t="shared" si="15"/>
        <v>-0.23320706685707518</v>
      </c>
      <c r="F121">
        <f t="shared" si="13"/>
        <v>-0.21965057269719857</v>
      </c>
      <c r="G121">
        <f t="shared" si="17"/>
        <v>2.7192768016040165E-2</v>
      </c>
      <c r="H121">
        <f t="shared" si="18"/>
        <v>0.34732076198889794</v>
      </c>
      <c r="I121">
        <f t="shared" si="19"/>
        <v>0.37451353000493809</v>
      </c>
      <c r="J121">
        <f t="shared" si="14"/>
        <v>0.86546349432536795</v>
      </c>
    </row>
    <row r="122" spans="3:10">
      <c r="C122">
        <f t="shared" si="16"/>
        <v>0.47119999999999962</v>
      </c>
      <c r="D122">
        <f t="shared" si="12"/>
        <v>0.8319972454824921</v>
      </c>
      <c r="E122">
        <f t="shared" si="15"/>
        <v>-0.23456890040779782</v>
      </c>
      <c r="F122">
        <f t="shared" si="13"/>
        <v>-0.21461189960916816</v>
      </c>
      <c r="G122">
        <f t="shared" si="17"/>
        <v>2.7511284519261686E-2</v>
      </c>
      <c r="H122">
        <f t="shared" si="18"/>
        <v>0.34610970824522713</v>
      </c>
      <c r="I122">
        <f t="shared" si="19"/>
        <v>0.37362099276448879</v>
      </c>
      <c r="J122">
        <f t="shared" si="14"/>
        <v>0.86443159679003956</v>
      </c>
    </row>
    <row r="123" spans="3:10">
      <c r="C123">
        <f t="shared" si="16"/>
        <v>0.4773999999999996</v>
      </c>
      <c r="D123">
        <f t="shared" si="12"/>
        <v>0.83053466861854275</v>
      </c>
      <c r="E123">
        <f t="shared" si="15"/>
        <v>-0.23589949418537468</v>
      </c>
      <c r="F123">
        <f t="shared" si="13"/>
        <v>-0.20964719992263658</v>
      </c>
      <c r="G123">
        <f t="shared" si="17"/>
        <v>2.7824285678457811E-2</v>
      </c>
      <c r="H123">
        <f t="shared" si="18"/>
        <v>0.34489391788865631</v>
      </c>
      <c r="I123">
        <f t="shared" si="19"/>
        <v>0.3727182035671141</v>
      </c>
      <c r="J123">
        <f t="shared" si="14"/>
        <v>0.86338659193563361</v>
      </c>
    </row>
    <row r="124" spans="3:10">
      <c r="C124">
        <f t="shared" si="16"/>
        <v>0.48359999999999959</v>
      </c>
      <c r="D124">
        <f t="shared" si="12"/>
        <v>0.82906403291622843</v>
      </c>
      <c r="E124">
        <f t="shared" si="15"/>
        <v>-0.23719930682489501</v>
      </c>
      <c r="F124">
        <f t="shared" si="13"/>
        <v>-0.20475545735310474</v>
      </c>
      <c r="G124">
        <f t="shared" si="17"/>
        <v>2.8131755579105341E-2</v>
      </c>
      <c r="H124">
        <f t="shared" si="18"/>
        <v>0.34367358533766057</v>
      </c>
      <c r="I124">
        <f t="shared" si="19"/>
        <v>0.37180534091676593</v>
      </c>
      <c r="J124">
        <f t="shared" si="14"/>
        <v>0.86232863911245106</v>
      </c>
    </row>
    <row r="125" spans="3:10">
      <c r="C125">
        <f t="shared" si="16"/>
        <v>0.48979999999999957</v>
      </c>
      <c r="D125">
        <f t="shared" si="12"/>
        <v>0.82758552641413341</v>
      </c>
      <c r="E125">
        <f t="shared" si="15"/>
        <v>-0.23846879066048426</v>
      </c>
      <c r="F125">
        <f t="shared" si="13"/>
        <v>-0.19993566939573881</v>
      </c>
      <c r="G125">
        <f t="shared" si="17"/>
        <v>2.8433682059536933E-2</v>
      </c>
      <c r="H125">
        <f t="shared" si="18"/>
        <v>0.34244890176507914</v>
      </c>
      <c r="I125">
        <f t="shared" si="19"/>
        <v>0.37088258382461609</v>
      </c>
      <c r="J125">
        <f t="shared" si="14"/>
        <v>0.86125789845390222</v>
      </c>
    </row>
    <row r="126" spans="3:10">
      <c r="C126">
        <f t="shared" si="16"/>
        <v>0.49599999999999955</v>
      </c>
      <c r="D126">
        <f t="shared" si="12"/>
        <v>0.82609933438490679</v>
      </c>
      <c r="E126">
        <f t="shared" si="15"/>
        <v>-0.23970839181073786</v>
      </c>
      <c r="F126">
        <f t="shared" si="13"/>
        <v>-0.19518684713904477</v>
      </c>
      <c r="G126">
        <f t="shared" si="17"/>
        <v>2.8730056552245108E-2</v>
      </c>
      <c r="H126">
        <f t="shared" si="18"/>
        <v>0.341220055135593</v>
      </c>
      <c r="I126">
        <f t="shared" si="19"/>
        <v>0.36995011168783809</v>
      </c>
      <c r="J126">
        <f t="shared" si="14"/>
        <v>0.8601745307643538</v>
      </c>
    </row>
    <row r="127" spans="3:10">
      <c r="C127">
        <f t="shared" si="16"/>
        <v>0.50219999999999954</v>
      </c>
      <c r="D127">
        <f t="shared" si="12"/>
        <v>0.82460563937327624</v>
      </c>
      <c r="E127">
        <f t="shared" si="15"/>
        <v>-0.24091855026299994</v>
      </c>
      <c r="F127">
        <f t="shared" si="13"/>
        <v>-0.19050801508106041</v>
      </c>
      <c r="G127">
        <f t="shared" si="17"/>
        <v>2.9020873930412812E-2</v>
      </c>
      <c r="H127">
        <f t="shared" si="18"/>
        <v>0.33998723024310484</v>
      </c>
      <c r="I127">
        <f t="shared" si="19"/>
        <v>0.36900810417351765</v>
      </c>
      <c r="J127">
        <f t="shared" si="14"/>
        <v>0.85907869741196308</v>
      </c>
    </row>
    <row r="128" spans="3:10">
      <c r="C128">
        <f t="shared" si="16"/>
        <v>0.50839999999999952</v>
      </c>
      <c r="D128">
        <f t="shared" si="12"/>
        <v>0.82310462123354589</v>
      </c>
      <c r="E128">
        <f t="shared" si="15"/>
        <v>-0.24209969995650252</v>
      </c>
      <c r="F128">
        <f t="shared" si="13"/>
        <v>-0.18589821094803127</v>
      </c>
      <c r="G128">
        <f t="shared" si="17"/>
        <v>2.9306132359514271E-2</v>
      </c>
      <c r="H128">
        <f t="shared" si="18"/>
        <v>0.3387506087480095</v>
      </c>
      <c r="I128">
        <f t="shared" si="19"/>
        <v>0.36805674110752379</v>
      </c>
      <c r="J128">
        <f t="shared" si="14"/>
        <v>0.85797056022630958</v>
      </c>
    </row>
    <row r="129" spans="3:10">
      <c r="C129">
        <f t="shared" si="16"/>
        <v>0.5145999999999995</v>
      </c>
      <c r="D129">
        <f t="shared" si="12"/>
        <v>0.82159645716658669</v>
      </c>
      <c r="E129">
        <f t="shared" si="15"/>
        <v>-0.24325226886438031</v>
      </c>
      <c r="F129">
        <f t="shared" si="13"/>
        <v>-0.18135648551553774</v>
      </c>
      <c r="G129">
        <f t="shared" si="17"/>
        <v>2.9585833153834385E-2</v>
      </c>
      <c r="H129">
        <f t="shared" si="18"/>
        <v>0.33751036921434346</v>
      </c>
      <c r="I129">
        <f t="shared" si="19"/>
        <v>0.36709620236817786</v>
      </c>
      <c r="J129">
        <f t="shared" si="14"/>
        <v>0.8568502814006399</v>
      </c>
    </row>
    <row r="130" spans="3:10">
      <c r="C130">
        <f t="shared" si="16"/>
        <v>0.52079999999999949</v>
      </c>
      <c r="D130">
        <f t="shared" si="12"/>
        <v>0.82008132175632431</v>
      </c>
      <c r="E130">
        <f t="shared" si="15"/>
        <v>-0.24437667907457664</v>
      </c>
      <c r="F130">
        <f t="shared" si="13"/>
        <v>-0.17688190243203861</v>
      </c>
      <c r="G130">
        <f t="shared" si="17"/>
        <v>2.9859980637759312E-2</v>
      </c>
      <c r="H130">
        <f t="shared" si="18"/>
        <v>0.33626668714679997</v>
      </c>
      <c r="I130">
        <f t="shared" si="19"/>
        <v>0.36612666778455927</v>
      </c>
      <c r="J130">
        <f t="shared" si="14"/>
        <v>0.8557180233985483</v>
      </c>
    </row>
    <row r="131" spans="3:10">
      <c r="C131">
        <f t="shared" si="16"/>
        <v>0.52699999999999947</v>
      </c>
      <c r="D131">
        <f t="shared" si="12"/>
        <v>0.8185593870057325</v>
      </c>
      <c r="E131">
        <f t="shared" si="15"/>
        <v>-0.24547334686965527</v>
      </c>
      <c r="F131">
        <f t="shared" si="13"/>
        <v>-0.17247353804479981</v>
      </c>
      <c r="G131">
        <f t="shared" si="17"/>
        <v>3.0128582011695049E-2</v>
      </c>
      <c r="H131">
        <f t="shared" si="18"/>
        <v>0.3350197350276003</v>
      </c>
      <c r="I131">
        <f t="shared" si="19"/>
        <v>0.36514831703929534</v>
      </c>
      <c r="J131">
        <f t="shared" si="14"/>
        <v>0.85457394886492455</v>
      </c>
    </row>
    <row r="132" spans="3:10">
      <c r="C132">
        <f t="shared" si="16"/>
        <v>0.53319999999999945</v>
      </c>
      <c r="D132">
        <f t="shared" si="12"/>
        <v>0.81703082237233815</v>
      </c>
      <c r="E132">
        <f t="shared" si="15"/>
        <v>-0.24654268280553304</v>
      </c>
      <c r="F132">
        <f t="shared" si="13"/>
        <v>-0.1681304812281752</v>
      </c>
      <c r="G132">
        <f t="shared" si="17"/>
        <v>3.0391647222474838E-2</v>
      </c>
      <c r="H132">
        <f t="shared" si="18"/>
        <v>0.33376968235320958</v>
      </c>
      <c r="I132">
        <f t="shared" si="19"/>
        <v>0.36416132957568442</v>
      </c>
      <c r="J132">
        <f t="shared" si="14"/>
        <v>0.85341822054100114</v>
      </c>
    </row>
    <row r="133" spans="3:10">
      <c r="C133">
        <f t="shared" si="16"/>
        <v>0.53939999999999944</v>
      </c>
      <c r="D133">
        <f t="shared" si="12"/>
        <v>0.81549579480324541</v>
      </c>
      <c r="E133">
        <f t="shared" si="15"/>
        <v>-0.24758509178914773</v>
      </c>
      <c r="F133">
        <f t="shared" si="13"/>
        <v>-0.1638518332142086</v>
      </c>
      <c r="G133">
        <f t="shared" si="17"/>
        <v>3.0649188838120352E-2</v>
      </c>
      <c r="H133">
        <f t="shared" si="18"/>
        <v>0.33251669567088848</v>
      </c>
      <c r="I133">
        <f t="shared" si="19"/>
        <v>0.36316588450900883</v>
      </c>
      <c r="J133">
        <f t="shared" si="14"/>
        <v>0.85225100118334718</v>
      </c>
    </row>
    <row r="134" spans="3:10">
      <c r="C134">
        <f t="shared" si="16"/>
        <v>0.54559999999999942</v>
      </c>
      <c r="D134">
        <f t="shared" si="12"/>
        <v>0.81395446876968391</v>
      </c>
      <c r="E134">
        <f t="shared" si="15"/>
        <v>-0.24860097315507582</v>
      </c>
      <c r="F134">
        <f t="shared" si="13"/>
        <v>-0.15963670742552438</v>
      </c>
      <c r="G134">
        <f t="shared" si="17"/>
        <v>3.0901221926825363E-2</v>
      </c>
      <c r="H134">
        <f t="shared" si="18"/>
        <v>0.33126093861506917</v>
      </c>
      <c r="I134">
        <f t="shared" si="19"/>
        <v>0.36216216054189454</v>
      </c>
      <c r="J134">
        <f t="shared" si="14"/>
        <v>0.85107245348665184</v>
      </c>
    </row>
    <row r="135" spans="3:10">
      <c r="C135">
        <f t="shared" si="16"/>
        <v>0.5517999999999994</v>
      </c>
      <c r="D135">
        <f t="shared" si="12"/>
        <v>0.81240700630108897</v>
      </c>
      <c r="E135">
        <f t="shared" si="15"/>
        <v>-0.24959072074111407</v>
      </c>
      <c r="F135">
        <f t="shared" si="13"/>
        <v>-0.15548422931047667</v>
      </c>
      <c r="G135">
        <f t="shared" si="17"/>
        <v>3.1147763940034396E-2</v>
      </c>
      <c r="H135">
        <f t="shared" si="18"/>
        <v>0.33000257194354882</v>
      </c>
      <c r="I135">
        <f t="shared" si="19"/>
        <v>0.3611503358835832</v>
      </c>
      <c r="J135">
        <f t="shared" si="14"/>
        <v>0.84988274001015363</v>
      </c>
    </row>
    <row r="136" spans="3:10">
      <c r="C136">
        <f t="shared" si="16"/>
        <v>0.55799999999999939</v>
      </c>
      <c r="D136">
        <f t="shared" si="12"/>
        <v>0.81085356701871936</v>
      </c>
      <c r="E136">
        <f t="shared" si="15"/>
        <v>-0.25055472296283904</v>
      </c>
      <c r="F136">
        <f t="shared" si="13"/>
        <v>-0.15139353618052698</v>
      </c>
      <c r="G136">
        <f t="shared" si="17"/>
        <v>3.1388834599492509E-2</v>
      </c>
      <c r="H136">
        <f t="shared" si="18"/>
        <v>0.32874175357349039</v>
      </c>
      <c r="I136">
        <f t="shared" si="19"/>
        <v>0.36013058817298288</v>
      </c>
      <c r="J136">
        <f t="shared" si="14"/>
        <v>0.84868202310757457</v>
      </c>
    </row>
    <row r="137" spans="3:10">
      <c r="C137">
        <f t="shared" si="16"/>
        <v>0.56419999999999937</v>
      </c>
      <c r="D137">
        <f t="shared" si="12"/>
        <v>0.80929430816881898</v>
      </c>
      <c r="E137">
        <f t="shared" si="15"/>
        <v>-0.25149336288715829</v>
      </c>
      <c r="F137">
        <f t="shared" si="13"/>
        <v>-0.14736377704981829</v>
      </c>
      <c r="G137">
        <f t="shared" si="17"/>
        <v>3.162445578814594E-2</v>
      </c>
      <c r="H137">
        <f t="shared" si="18"/>
        <v>0.32747863861722365</v>
      </c>
      <c r="I137">
        <f t="shared" si="19"/>
        <v>0.35910309440536958</v>
      </c>
      <c r="J137">
        <f t="shared" si="14"/>
        <v>0.84747046486042166</v>
      </c>
    </row>
    <row r="138" spans="3:10">
      <c r="C138">
        <f t="shared" si="16"/>
        <v>0.57039999999999935</v>
      </c>
      <c r="D138">
        <f t="shared" si="12"/>
        <v>0.80772938465532884</v>
      </c>
      <c r="E138">
        <f t="shared" si="15"/>
        <v>-0.25240701830486717</v>
      </c>
      <c r="F138">
        <f t="shared" si="13"/>
        <v>-0.14339411247691847</v>
      </c>
      <c r="G138">
        <f t="shared" si="17"/>
        <v>3.1854651444776776E-2</v>
      </c>
      <c r="H138">
        <f t="shared" si="18"/>
        <v>0.32621337941783807</v>
      </c>
      <c r="I138">
        <f t="shared" si="19"/>
        <v>0.35806803086261485</v>
      </c>
      <c r="J138">
        <f t="shared" si="14"/>
        <v>0.84624822701452662</v>
      </c>
    </row>
    <row r="139" spans="3:10">
      <c r="C139">
        <f t="shared" si="16"/>
        <v>0.57659999999999934</v>
      </c>
      <c r="D139">
        <f t="shared" si="12"/>
        <v>0.80615894907215502</v>
      </c>
      <c r="E139">
        <f t="shared" si="15"/>
        <v>-0.25329606180222408</v>
      </c>
      <c r="F139">
        <f t="shared" si="13"/>
        <v>-0.13948371440870122</v>
      </c>
      <c r="G139">
        <f t="shared" si="17"/>
        <v>3.2079447462258062E-2</v>
      </c>
      <c r="H139">
        <f t="shared" si="18"/>
        <v>0.32494612558456071</v>
      </c>
      <c r="I139">
        <f t="shared" si="19"/>
        <v>0.35702557304681876</v>
      </c>
      <c r="J139">
        <f t="shared" si="14"/>
        <v>0.84501547091969709</v>
      </c>
    </row>
    <row r="140" spans="3:10">
      <c r="C140">
        <f t="shared" si="16"/>
        <v>0.58279999999999932</v>
      </c>
      <c r="D140">
        <f t="shared" si="12"/>
        <v>0.80458315173499939</v>
      </c>
      <c r="E140">
        <f t="shared" si="15"/>
        <v>-0.25416086083155803</v>
      </c>
      <c r="F140">
        <f t="shared" si="13"/>
        <v>-0.13563176602633864</v>
      </c>
      <c r="G140">
        <f t="shared" si="17"/>
        <v>3.2298871589319308E-2</v>
      </c>
      <c r="H140">
        <f t="shared" si="18"/>
        <v>0.32367702402791254</v>
      </c>
      <c r="I140">
        <f t="shared" si="19"/>
        <v>0.35597589561723186</v>
      </c>
      <c r="J140">
        <f t="shared" si="14"/>
        <v>0.84377235747235979</v>
      </c>
    </row>
    <row r="141" spans="3:10">
      <c r="C141">
        <f t="shared" si="16"/>
        <v>0.5889999999999993</v>
      </c>
      <c r="D141">
        <f t="shared" si="12"/>
        <v>0.80300214071275766</v>
      </c>
      <c r="E141">
        <f t="shared" si="15"/>
        <v>-0.25500177778092131</v>
      </c>
      <c r="F141">
        <f t="shared" si="13"/>
        <v>-0.13183746159337273</v>
      </c>
      <c r="G141">
        <f t="shared" si="17"/>
        <v>3.2512953335715189E-2</v>
      </c>
      <c r="H141">
        <f t="shared" si="18"/>
        <v>0.32240621899463573</v>
      </c>
      <c r="I141">
        <f t="shared" si="19"/>
        <v>0.35491917233035092</v>
      </c>
      <c r="J141">
        <f t="shared" si="14"/>
        <v>0.84251904706107494</v>
      </c>
    </row>
    <row r="142" spans="3:10">
      <c r="C142">
        <f t="shared" si="16"/>
        <v>0.59519999999999929</v>
      </c>
      <c r="D142">
        <f t="shared" si="12"/>
        <v>0.80141606185849235</v>
      </c>
      <c r="E142">
        <f t="shared" si="15"/>
        <v>-0.25581917004280025</v>
      </c>
      <c r="F142">
        <f t="shared" si="13"/>
        <v>-0.12810000630584206</v>
      </c>
      <c r="G142">
        <f t="shared" si="17"/>
        <v>3.2721723880693575E-2</v>
      </c>
      <c r="H142">
        <f t="shared" si="18"/>
        <v>0.32113385210238743</v>
      </c>
      <c r="I142">
        <f t="shared" si="19"/>
        <v>0.35385557598308098</v>
      </c>
      <c r="J142">
        <f t="shared" si="14"/>
        <v>0.84125569951481571</v>
      </c>
    </row>
    <row r="143" spans="3:10">
      <c r="C143">
        <f t="shared" si="16"/>
        <v>0.60139999999999927</v>
      </c>
      <c r="D143">
        <f t="shared" si="12"/>
        <v>0.79982505883998456</v>
      </c>
      <c r="E143">
        <f t="shared" si="15"/>
        <v>-0.25661339008189649</v>
      </c>
      <c r="F143">
        <f t="shared" si="13"/>
        <v>-0.12441861614443295</v>
      </c>
      <c r="G143">
        <f t="shared" si="17"/>
        <v>3.2925215984661783E-2</v>
      </c>
      <c r="H143">
        <f t="shared" si="18"/>
        <v>0.3198600623741924</v>
      </c>
      <c r="I143">
        <f t="shared" si="19"/>
        <v>0.3527852783588542</v>
      </c>
      <c r="J143">
        <f t="shared" si="14"/>
        <v>0.83998247405389859</v>
      </c>
    </row>
    <row r="144" spans="3:10">
      <c r="C144">
        <f t="shared" si="16"/>
        <v>0.60759999999999925</v>
      </c>
      <c r="D144">
        <f t="shared" si="12"/>
        <v>0.79822927316987224</v>
      </c>
      <c r="E144">
        <f t="shared" si="15"/>
        <v>-0.25738478550199195</v>
      </c>
      <c r="F144">
        <f t="shared" si="13"/>
        <v>-0.12079251772862942</v>
      </c>
      <c r="G144">
        <f t="shared" si="17"/>
        <v>3.3123463903953203E-2</v>
      </c>
      <c r="H144">
        <f t="shared" si="18"/>
        <v>0.31858498627265125</v>
      </c>
      <c r="I144">
        <f t="shared" si="19"/>
        <v>0.35170845017660446</v>
      </c>
      <c r="J144">
        <f t="shared" si="14"/>
        <v>0.83869952924346447</v>
      </c>
    </row>
    <row r="145" spans="3:10">
      <c r="C145">
        <f t="shared" si="16"/>
        <v>0.61379999999999924</v>
      </c>
      <c r="D145">
        <f t="shared" si="12"/>
        <v>0.79662884423537839</v>
      </c>
      <c r="E145">
        <f t="shared" si="15"/>
        <v>-0.25813369911190948</v>
      </c>
      <c r="F145">
        <f t="shared" si="13"/>
        <v>-0.11722094817283257</v>
      </c>
      <c r="G145">
        <f t="shared" si="17"/>
        <v>3.3316503308598908E-2</v>
      </c>
      <c r="H145">
        <f t="shared" si="18"/>
        <v>0.31730875773389738</v>
      </c>
      <c r="I145">
        <f t="shared" si="19"/>
        <v>0.35062526104249631</v>
      </c>
      <c r="J145">
        <f t="shared" si="14"/>
        <v>0.83740702294940939</v>
      </c>
    </row>
    <row r="146" spans="3:10">
      <c r="C146">
        <f t="shared" si="16"/>
        <v>0.61999999999999922</v>
      </c>
      <c r="D146">
        <f t="shared" si="12"/>
        <v>0.79502390932763678</v>
      </c>
      <c r="E146">
        <f t="shared" si="15"/>
        <v>-0.25886046899058102</v>
      </c>
      <c r="F146">
        <f t="shared" si="13"/>
        <v>-0.11370315494442751</v>
      </c>
      <c r="G146">
        <f t="shared" si="17"/>
        <v>3.3504371203011779E-2</v>
      </c>
      <c r="H146">
        <f t="shared" si="18"/>
        <v>0.31603150820129922</v>
      </c>
      <c r="I146">
        <f t="shared" si="19"/>
        <v>0.34953587940431097</v>
      </c>
      <c r="J146">
        <f t="shared" si="14"/>
        <v>0.83610511229666684</v>
      </c>
    </row>
    <row r="147" spans="3:10">
      <c r="C147">
        <f t="shared" si="16"/>
        <v>0.6261999999999992</v>
      </c>
      <c r="D147">
        <f t="shared" si="12"/>
        <v>0.79341460367061911</v>
      </c>
      <c r="E147">
        <f t="shared" si="15"/>
        <v>-0.25956542855123649</v>
      </c>
      <c r="F147">
        <f t="shared" si="13"/>
        <v>-0.11023839572376459</v>
      </c>
      <c r="G147">
        <f t="shared" si="17"/>
        <v>3.3687105849493526E-2</v>
      </c>
      <c r="H147">
        <f t="shared" si="18"/>
        <v>0.3147533666589028</v>
      </c>
      <c r="I147">
        <f t="shared" si="19"/>
        <v>0.34844047250839633</v>
      </c>
      <c r="J147">
        <f t="shared" si="14"/>
        <v>0.83479395362975206</v>
      </c>
    </row>
    <row r="148" spans="3:10">
      <c r="C148">
        <f t="shared" si="16"/>
        <v>0.63239999999999919</v>
      </c>
      <c r="D148">
        <f t="shared" si="12"/>
        <v>0.7918010604496698</v>
      </c>
      <c r="E148">
        <f t="shared" si="15"/>
        <v>-0.26024890660472383</v>
      </c>
      <c r="F148">
        <f t="shared" si="13"/>
        <v>-0.1068259382660367</v>
      </c>
      <c r="G148">
        <f t="shared" si="17"/>
        <v>3.386474669447713E-2</v>
      </c>
      <c r="H148">
        <f t="shared" si="18"/>
        <v>0.31347445966461085</v>
      </c>
      <c r="I148">
        <f t="shared" si="19"/>
        <v>0.34733920635908799</v>
      </c>
      <c r="J148">
        <f t="shared" si="14"/>
        <v>0.83347370247547459</v>
      </c>
    </row>
    <row r="149" spans="3:10">
      <c r="C149">
        <f t="shared" si="16"/>
        <v>0.63859999999999917</v>
      </c>
      <c r="D149">
        <f t="shared" si="12"/>
        <v>0.7901834108396536</v>
      </c>
      <c r="E149">
        <f t="shared" si="15"/>
        <v>-0.26091122742197326</v>
      </c>
      <c r="F149">
        <f t="shared" si="13"/>
        <v>-0.10346506026502</v>
      </c>
      <c r="G149">
        <f t="shared" si="17"/>
        <v>3.4037334297420327E-2</v>
      </c>
      <c r="H149">
        <f t="shared" si="18"/>
        <v>0.31219491138309441</v>
      </c>
      <c r="I149">
        <f t="shared" si="19"/>
        <v>0.34623224568051475</v>
      </c>
      <c r="J149">
        <f t="shared" si="14"/>
        <v>0.83214451350773777</v>
      </c>
    </row>
    <row r="150" spans="3:10">
      <c r="C150">
        <f t="shared" si="16"/>
        <v>0.64479999999999915</v>
      </c>
      <c r="D150">
        <f t="shared" si="12"/>
        <v>0.78856178403272081</v>
      </c>
      <c r="E150">
        <f t="shared" si="15"/>
        <v>-0.26155271079561637</v>
      </c>
      <c r="F150">
        <f t="shared" si="13"/>
        <v>-0.10015504921865848</v>
      </c>
      <c r="G150">
        <f t="shared" si="17"/>
        <v>3.4204910262267671E-2</v>
      </c>
      <c r="H150">
        <f t="shared" si="18"/>
        <v>0.31091484361843369</v>
      </c>
      <c r="I150">
        <f t="shared" si="19"/>
        <v>0.34511975388070137</v>
      </c>
      <c r="J150">
        <f t="shared" si="14"/>
        <v>0.83080654051433822</v>
      </c>
    </row>
    <row r="151" spans="3:10">
      <c r="C151">
        <f t="shared" si="16"/>
        <v>0.65099999999999913</v>
      </c>
      <c r="D151">
        <f t="shared" si="12"/>
        <v>0.78693630726569608</v>
      </c>
      <c r="E151">
        <f t="shared" si="15"/>
        <v>-0.26217367210077208</v>
      </c>
      <c r="F151">
        <f t="shared" si="13"/>
        <v>-9.6895202296463978E-2</v>
      </c>
      <c r="G151">
        <f t="shared" si="17"/>
        <v>3.4367517171401581E-2</v>
      </c>
      <c r="H151">
        <f t="shared" si="18"/>
        <v>0.30963437584648501</v>
      </c>
      <c r="I151">
        <f t="shared" si="19"/>
        <v>0.34400189301788658</v>
      </c>
      <c r="J151">
        <f t="shared" si="14"/>
        <v>0.82945993636568915</v>
      </c>
    </row>
    <row r="152" spans="3:10">
      <c r="C152">
        <f t="shared" si="16"/>
        <v>0.65719999999999912</v>
      </c>
      <c r="D152">
        <f t="shared" si="12"/>
        <v>0.78530710584709507</v>
      </c>
      <c r="E152">
        <f t="shared" si="15"/>
        <v>-0.26277442235501014</v>
      </c>
      <c r="F152">
        <f t="shared" si="13"/>
        <v>-9.3684826208708327E-2</v>
      </c>
      <c r="G152">
        <f t="shared" si="17"/>
        <v>3.4525198522004627E-2</v>
      </c>
      <c r="H152">
        <f t="shared" si="18"/>
        <v>0.3083536252469703</v>
      </c>
      <c r="I152">
        <f t="shared" si="19"/>
        <v>0.34287882376897494</v>
      </c>
      <c r="J152">
        <f t="shared" si="14"/>
        <v>0.82810485298538727</v>
      </c>
    </row>
    <row r="153" spans="3:10">
      <c r="C153">
        <f t="shared" si="16"/>
        <v>0.6633999999999991</v>
      </c>
      <c r="D153">
        <f t="shared" si="12"/>
        <v>0.78367430318377451</v>
      </c>
      <c r="E153">
        <f t="shared" si="15"/>
        <v>-0.26335526827750411</v>
      </c>
      <c r="F153">
        <f t="shared" si="13"/>
        <v>-9.0523237077383634E-2</v>
      </c>
      <c r="G153">
        <f t="shared" si="17"/>
        <v>3.4677998664758083E-2</v>
      </c>
      <c r="H153">
        <f t="shared" si="18"/>
        <v>0.30707270673528725</v>
      </c>
      <c r="I153">
        <f t="shared" si="19"/>
        <v>0.34175070540004532</v>
      </c>
      <c r="J153">
        <f t="shared" si="14"/>
        <v>0.82674144132255201</v>
      </c>
    </row>
    <row r="154" spans="3:10">
      <c r="C154">
        <f t="shared" si="16"/>
        <v>0.66959999999999908</v>
      </c>
      <c r="D154">
        <f t="shared" si="12"/>
        <v>0.78203802080722074</v>
      </c>
      <c r="E154">
        <f t="shared" si="15"/>
        <v>-0.26391651234738389</v>
      </c>
      <c r="F154">
        <f t="shared" si="13"/>
        <v>-8.7409760308906348E-2</v>
      </c>
      <c r="G154">
        <f t="shared" si="17"/>
        <v>3.4825962744803415E-2</v>
      </c>
      <c r="H154">
        <f t="shared" si="18"/>
        <v>0.3057917329940375</v>
      </c>
      <c r="I154">
        <f t="shared" si="19"/>
        <v>0.34061769573884093</v>
      </c>
      <c r="J154">
        <f t="shared" si="14"/>
        <v>0.82536985132586582</v>
      </c>
    </row>
    <row r="155" spans="3:10">
      <c r="C155">
        <f t="shared" si="16"/>
        <v>0.67579999999999907</v>
      </c>
      <c r="D155">
        <f t="shared" si="12"/>
        <v>0.78039837839948067</v>
      </c>
      <c r="E155">
        <f t="shared" si="15"/>
        <v>-0.2644584528612991</v>
      </c>
      <c r="F155">
        <f t="shared" si="13"/>
        <v>-8.4343730468541378E-2</v>
      </c>
      <c r="G155">
        <f t="shared" si="17"/>
        <v>3.4969136644895982E-2</v>
      </c>
      <c r="H155">
        <f t="shared" si="18"/>
        <v>0.30451081450426953</v>
      </c>
      <c r="I155">
        <f t="shared" si="19"/>
        <v>0.33947995114916552</v>
      </c>
      <c r="J155">
        <f t="shared" si="14"/>
        <v>0.82399023191924492</v>
      </c>
    </row>
    <row r="156" spans="3:10">
      <c r="C156">
        <f t="shared" si="16"/>
        <v>0.68199999999999905</v>
      </c>
      <c r="D156">
        <f t="shared" si="12"/>
        <v>0.77875549381874143</v>
      </c>
      <c r="E156">
        <f t="shared" si="15"/>
        <v>-0.26498138399020404</v>
      </c>
      <c r="F156">
        <f t="shared" si="13"/>
        <v>-8.1324491156524403E-2</v>
      </c>
      <c r="G156">
        <f t="shared" si="17"/>
        <v>3.5107566930681983E-2</v>
      </c>
      <c r="H156">
        <f t="shared" si="18"/>
        <v>0.3032300595764359</v>
      </c>
      <c r="I156">
        <f t="shared" si="19"/>
        <v>0.33833762650711785</v>
      </c>
      <c r="J156">
        <f t="shared" si="14"/>
        <v>0.82260273097907699</v>
      </c>
    </row>
    <row r="157" spans="3:10">
      <c r="C157">
        <f t="shared" si="16"/>
        <v>0.68819999999999903</v>
      </c>
      <c r="D157">
        <f t="shared" si="12"/>
        <v>0.77710948312456207</v>
      </c>
      <c r="E157">
        <f t="shared" si="15"/>
        <v>-0.26548559583537451</v>
      </c>
      <c r="F157">
        <f t="shared" si="13"/>
        <v>-7.8351394885856296E-2</v>
      </c>
      <c r="G157">
        <f t="shared" si="17"/>
        <v>3.5241300798031915E-2</v>
      </c>
      <c r="H157">
        <f t="shared" si="18"/>
        <v>0.30194957438106201</v>
      </c>
      <c r="I157">
        <f t="shared" si="19"/>
        <v>0.33719087517909391</v>
      </c>
      <c r="J157">
        <f t="shared" si="14"/>
        <v>0.82120749531296156</v>
      </c>
    </row>
    <row r="158" spans="3:10">
      <c r="C158">
        <f t="shared" si="16"/>
        <v>0.69439999999999902</v>
      </c>
      <c r="D158">
        <f t="shared" si="12"/>
        <v>0.7754604606027633</v>
      </c>
      <c r="E158">
        <f t="shared" si="15"/>
        <v>-0.26597137448366681</v>
      </c>
      <c r="F158">
        <f t="shared" si="13"/>
        <v>-7.5423802961752218E-2</v>
      </c>
      <c r="G158">
        <f t="shared" si="17"/>
        <v>3.5370386022365467E-2</v>
      </c>
      <c r="H158">
        <f t="shared" si="18"/>
        <v>0.30066946297912489</v>
      </c>
      <c r="I158">
        <f t="shared" si="19"/>
        <v>0.33603984900149036</v>
      </c>
      <c r="J158">
        <f t="shared" si="14"/>
        <v>0.81980467063989138</v>
      </c>
    </row>
    <row r="159" spans="3:10">
      <c r="C159">
        <f t="shared" si="16"/>
        <v>0.700599999999999</v>
      </c>
      <c r="D159">
        <f t="shared" si="12"/>
        <v>0.77380853878997868</v>
      </c>
      <c r="E159">
        <f t="shared" si="15"/>
        <v>-0.2664390020620297</v>
      </c>
      <c r="F159">
        <f t="shared" si="13"/>
        <v>-7.2541085362716529E-2</v>
      </c>
      <c r="G159">
        <f t="shared" si="17"/>
        <v>3.5494870909905135E-2</v>
      </c>
      <c r="H159">
        <f t="shared" si="18"/>
        <v>0.29938982735214098</v>
      </c>
      <c r="I159">
        <f t="shared" si="19"/>
        <v>0.33488469826204614</v>
      </c>
      <c r="J159">
        <f t="shared" si="14"/>
        <v>0.81839440157181687</v>
      </c>
    </row>
    <row r="160" spans="3:10">
      <c r="C160">
        <f t="shared" si="16"/>
        <v>0.70679999999999898</v>
      </c>
      <c r="D160">
        <f t="shared" si="12"/>
        <v>0.77215382849787273</v>
      </c>
      <c r="E160">
        <f t="shared" si="15"/>
        <v>-0.26688875679127855</v>
      </c>
      <c r="F160">
        <f t="shared" si="13"/>
        <v>-6.9702620623227518E-2</v>
      </c>
      <c r="G160">
        <f t="shared" si="17"/>
        <v>3.5614804250797112E-2</v>
      </c>
      <c r="H160">
        <f t="shared" si="18"/>
        <v>0.29811076743196113</v>
      </c>
      <c r="I160">
        <f t="shared" si="19"/>
        <v>0.33372557168275824</v>
      </c>
      <c r="J160">
        <f t="shared" si="14"/>
        <v>0.81697683159653711</v>
      </c>
    </row>
    <row r="161" spans="3:10">
      <c r="C161">
        <f t="shared" si="16"/>
        <v>0.71299999999999897</v>
      </c>
      <c r="D161">
        <f t="shared" si="12"/>
        <v>0.77049643883703001</v>
      </c>
      <c r="E161">
        <f t="shared" si="15"/>
        <v>-0.26732091303914257</v>
      </c>
      <c r="F161">
        <f t="shared" si="13"/>
        <v>-6.6907795718006757E-2</v>
      </c>
      <c r="G161">
        <f t="shared" si="17"/>
        <v>3.5730235274040414E-2</v>
      </c>
      <c r="H161">
        <f t="shared" si="18"/>
        <v>0.29683238113027255</v>
      </c>
      <c r="I161">
        <f t="shared" si="19"/>
        <v>0.33256261640431295</v>
      </c>
      <c r="J161">
        <f t="shared" si="14"/>
        <v>0.81555210306186199</v>
      </c>
    </row>
    <row r="162" spans="3:10">
      <c r="C162">
        <f t="shared" si="16"/>
        <v>0.71919999999999895</v>
      </c>
      <c r="D162">
        <f t="shared" si="12"/>
        <v>0.76883647724051996</v>
      </c>
      <c r="E162">
        <f t="shared" si="15"/>
        <v>-0.2677357413725942</v>
      </c>
      <c r="F162">
        <f t="shared" si="13"/>
        <v>-6.415600594785198E-2</v>
      </c>
      <c r="G162">
        <f t="shared" si="17"/>
        <v>3.5841213604166325E-2</v>
      </c>
      <c r="H162">
        <f t="shared" si="18"/>
        <v>0.29555476436780626</v>
      </c>
      <c r="I162">
        <f t="shared" si="19"/>
        <v>0.33139597797197257</v>
      </c>
      <c r="J162">
        <f t="shared" si="14"/>
        <v>0.8141203571609944</v>
      </c>
    </row>
    <row r="163" spans="3:10">
      <c r="C163">
        <f t="shared" si="16"/>
        <v>0.72539999999999893</v>
      </c>
      <c r="D163">
        <f t="shared" si="12"/>
        <v>0.76717404948714119</v>
      </c>
      <c r="E163">
        <f t="shared" si="15"/>
        <v>-0.26813350860947088</v>
      </c>
      <c r="F163">
        <f t="shared" si="13"/>
        <v>-6.1446654827013836E-2</v>
      </c>
      <c r="G163">
        <f t="shared" si="17"/>
        <v>3.59477892196126E-2</v>
      </c>
      <c r="H163">
        <f t="shared" si="18"/>
        <v>0.29427801110324925</v>
      </c>
      <c r="I163">
        <f t="shared" si="19"/>
        <v>0.33022580032286186</v>
      </c>
      <c r="J163">
        <f t="shared" si="14"/>
        <v>0.81268173391908083</v>
      </c>
    </row>
    <row r="164" spans="3:10">
      <c r="C164">
        <f t="shared" si="16"/>
        <v>0.73159999999999892</v>
      </c>
      <c r="D164">
        <f t="shared" si="12"/>
        <v>0.76550925972435091</v>
      </c>
      <c r="E164">
        <f t="shared" si="15"/>
        <v>-0.26851447786939836</v>
      </c>
      <c r="F164">
        <f t="shared" si="13"/>
        <v>-5.8779153972094433E-2</v>
      </c>
      <c r="G164">
        <f t="shared" si="17"/>
        <v>3.6050012412737809E-2</v>
      </c>
      <c r="H164">
        <f t="shared" si="18"/>
        <v>0.29300221336186189</v>
      </c>
      <c r="I164">
        <f t="shared" si="19"/>
        <v>0.32905222577459969</v>
      </c>
      <c r="J164">
        <f t="shared" si="14"/>
        <v>0.81123637218088251</v>
      </c>
    </row>
    <row r="165" spans="3:10">
      <c r="C165">
        <f t="shared" si="16"/>
        <v>0.7377999999999989</v>
      </c>
      <c r="D165">
        <f t="shared" si="12"/>
        <v>0.76384221049088197</v>
      </c>
      <c r="E165">
        <f t="shared" si="15"/>
        <v>-0.26887890862402536</v>
      </c>
      <c r="F165">
        <f t="shared" si="13"/>
        <v>-5.615292299244723E-2</v>
      </c>
      <c r="G165">
        <f t="shared" si="17"/>
        <v>3.6147933751423486E-2</v>
      </c>
      <c r="H165">
        <f t="shared" si="18"/>
        <v>0.29172746126379839</v>
      </c>
      <c r="I165">
        <f t="shared" si="19"/>
        <v>0.32787539501522189</v>
      </c>
      <c r="J165">
        <f t="shared" si="14"/>
        <v>0.80978440959952036</v>
      </c>
    </row>
    <row r="166" spans="3:10">
      <c r="C166">
        <f t="shared" si="16"/>
        <v>0.74399999999999888</v>
      </c>
      <c r="D166">
        <f t="shared" si="12"/>
        <v>0.7621730027390532</v>
      </c>
      <c r="E166">
        <f t="shared" si="15"/>
        <v>-0.26922705674657854</v>
      </c>
      <c r="F166">
        <f t="shared" si="13"/>
        <v>-5.3567389382058406E-2</v>
      </c>
      <c r="G166">
        <f t="shared" si="17"/>
        <v>3.6241604042212709E-2</v>
      </c>
      <c r="H166">
        <f t="shared" si="18"/>
        <v>0.2904538430521324</v>
      </c>
      <c r="I166">
        <f t="shared" si="19"/>
        <v>0.32669544709434511</v>
      </c>
      <c r="J166">
        <f t="shared" si="14"/>
        <v>0.80832598262624855</v>
      </c>
    </row>
    <row r="167" spans="3:10">
      <c r="C167">
        <f t="shared" si="16"/>
        <v>0.75019999999999887</v>
      </c>
      <c r="D167">
        <f t="shared" si="12"/>
        <v>0.76050173585677661</v>
      </c>
      <c r="E167">
        <f t="shared" si="15"/>
        <v>-0.26955917456074729</v>
      </c>
      <c r="F167">
        <f t="shared" si="13"/>
        <v>-5.1021988412889741E-2</v>
      </c>
      <c r="G167">
        <f t="shared" si="17"/>
        <v>3.6331074294935713E-2</v>
      </c>
      <c r="H167">
        <f t="shared" si="18"/>
        <v>0.28918144512058519</v>
      </c>
      <c r="I167">
        <f t="shared" si="19"/>
        <v>0.3255125194155209</v>
      </c>
      <c r="J167">
        <f t="shared" si="14"/>
        <v>0.80686122650121306</v>
      </c>
    </row>
    <row r="168" spans="3:10">
      <c r="C168">
        <f t="shared" si="16"/>
        <v>0.75639999999999885</v>
      </c>
      <c r="D168">
        <f t="shared" si="12"/>
        <v>0.75882850768926535</v>
      </c>
      <c r="E168">
        <f t="shared" si="15"/>
        <v>-0.26987551088890721</v>
      </c>
      <c r="F168">
        <f t="shared" si="13"/>
        <v>-4.8516163029661552E-2</v>
      </c>
      <c r="G168">
        <f t="shared" si="17"/>
        <v>3.641639568877434E-2</v>
      </c>
      <c r="H168">
        <f t="shared" si="18"/>
        <v>0.28791035204095872</v>
      </c>
      <c r="I168">
        <f t="shared" si="19"/>
        <v>0.32432674772973308</v>
      </c>
      <c r="J168">
        <f t="shared" si="14"/>
        <v>0.80539027524515472</v>
      </c>
    </row>
    <row r="169" spans="3:10">
      <c r="C169">
        <f t="shared" si="16"/>
        <v>0.76259999999999883</v>
      </c>
      <c r="D169">
        <f t="shared" si="12"/>
        <v>0.75715341456044727</v>
      </c>
      <c r="E169">
        <f t="shared" si="15"/>
        <v>-0.27017631109969109</v>
      </c>
      <c r="F169">
        <f t="shared" si="13"/>
        <v>-4.6049363746060279E-2</v>
      </c>
      <c r="G169">
        <f t="shared" si="17"/>
        <v>3.6497619539718529E-2</v>
      </c>
      <c r="H169">
        <f t="shared" si="18"/>
        <v>0.28664064659027227</v>
      </c>
      <c r="I169">
        <f t="shared" si="19"/>
        <v>0.3231382661299908</v>
      </c>
      <c r="J169">
        <f t="shared" si="14"/>
        <v>0.80391326165201527</v>
      </c>
    </row>
    <row r="170" spans="3:10">
      <c r="C170">
        <f t="shared" si="16"/>
        <v>0.76879999999999882</v>
      </c>
      <c r="D170">
        <f t="shared" si="12"/>
        <v>0.75547655129408675</v>
      </c>
      <c r="E170">
        <f t="shared" si="15"/>
        <v>-0.27046181715491668</v>
      </c>
      <c r="F170">
        <f t="shared" si="13"/>
        <v>-4.3621048542346053E-2</v>
      </c>
      <c r="G170">
        <f t="shared" si="17"/>
        <v>3.657479726936979E-2</v>
      </c>
      <c r="H170">
        <f t="shared" si="18"/>
        <v>0.28537240977760342</v>
      </c>
      <c r="I170">
        <f t="shared" si="19"/>
        <v>0.32194720704697322</v>
      </c>
      <c r="J170">
        <f t="shared" si="14"/>
        <v>0.80243031728240832</v>
      </c>
    </row>
    <row r="171" spans="3:10">
      <c r="C171">
        <f t="shared" si="16"/>
        <v>0.7749999999999988</v>
      </c>
      <c r="D171">
        <f t="shared" si="12"/>
        <v>0.75379801123462031</v>
      </c>
      <c r="E171">
        <f t="shared" si="15"/>
        <v>-0.27073226765587921</v>
      </c>
      <c r="F171">
        <f t="shared" si="13"/>
        <v>-4.123068276434616E-2</v>
      </c>
      <c r="G171">
        <f t="shared" si="17"/>
        <v>3.6647980375047309E-2</v>
      </c>
      <c r="H171">
        <f t="shared" si="18"/>
        <v>0.2841057208706344</v>
      </c>
      <c r="I171">
        <f t="shared" si="19"/>
        <v>0.3207537012456817</v>
      </c>
      <c r="J171">
        <f t="shared" si="14"/>
        <v>0.80094157245791864</v>
      </c>
    </row>
    <row r="172" spans="3:10">
      <c r="C172">
        <f t="shared" si="16"/>
        <v>0.78119999999999878</v>
      </c>
      <c r="D172">
        <f t="shared" si="12"/>
        <v>0.75211788626770837</v>
      </c>
      <c r="E172">
        <f t="shared" si="15"/>
        <v>-0.27098789788901817</v>
      </c>
      <c r="F172">
        <f t="shared" si="13"/>
        <v>-3.887773902381253E-2</v>
      </c>
      <c r="G172">
        <f t="shared" si="17"/>
        <v>3.6717220401154473E-2</v>
      </c>
      <c r="H172">
        <f t="shared" si="18"/>
        <v>0.28284065742190273</v>
      </c>
      <c r="I172">
        <f t="shared" si="19"/>
        <v>0.31955787782305722</v>
      </c>
      <c r="J172">
        <f t="shared" si="14"/>
        <v>0.79944715625619334</v>
      </c>
    </row>
    <row r="173" spans="3:10">
      <c r="C173">
        <f t="shared" si="16"/>
        <v>0.78739999999999877</v>
      </c>
      <c r="D173">
        <f t="shared" si="12"/>
        <v>0.75043626684050835</v>
      </c>
      <c r="E173">
        <f t="shared" si="15"/>
        <v>-0.2712289398709658</v>
      </c>
      <c r="F173">
        <f t="shared" si="13"/>
        <v>-3.6561697100126356E-2</v>
      </c>
      <c r="G173">
        <f t="shared" si="17"/>
        <v>3.6782568911763992E-2</v>
      </c>
      <c r="H173">
        <f t="shared" si="18"/>
        <v>0.28157729529475933</v>
      </c>
      <c r="I173">
        <f t="shared" si="19"/>
        <v>0.31835986420652335</v>
      </c>
      <c r="J173">
        <f t="shared" si="14"/>
        <v>0.79794719650679058</v>
      </c>
    </row>
    <row r="174" spans="3:10">
      <c r="C174">
        <f t="shared" si="16"/>
        <v>0.79359999999999875</v>
      </c>
      <c r="D174">
        <f t="shared" si="12"/>
        <v>0.74875324198167181</v>
      </c>
      <c r="E174">
        <f t="shared" si="15"/>
        <v>-0.2714556223929866</v>
      </c>
      <c r="F174">
        <f t="shared" si="13"/>
        <v>-3.4282043843331111E-2</v>
      </c>
      <c r="G174">
        <f t="shared" si="17"/>
        <v>3.6844077464381862E-2</v>
      </c>
      <c r="H174">
        <f t="shared" si="18"/>
        <v>0.28031570868903199</v>
      </c>
      <c r="I174">
        <f t="shared" si="19"/>
        <v>0.31715978615341384</v>
      </c>
      <c r="J174">
        <f t="shared" si="14"/>
        <v>0.79644181978775308</v>
      </c>
    </row>
    <row r="175" spans="3:10">
      <c r="C175">
        <f t="shared" si="16"/>
        <v>0.79979999999999873</v>
      </c>
      <c r="D175">
        <f t="shared" ref="D175:D238" si="20">D174+delta_t*E175</f>
        <v>0.74706889932107001</v>
      </c>
      <c r="E175">
        <f t="shared" si="15"/>
        <v>-0.27166817106481522</v>
      </c>
      <c r="F175">
        <f t="shared" ref="F175:F238" si="21">-(k/m)*D175-(b/m)*E175 + (F_0/m)*COS(omega*C175)</f>
        <v>-3.2038273078476287E-2</v>
      </c>
      <c r="G175">
        <f t="shared" si="17"/>
        <v>3.6901797584850855E-2</v>
      </c>
      <c r="H175">
        <f t="shared" si="18"/>
        <v>0.27905597016639755</v>
      </c>
      <c r="I175">
        <f t="shared" si="19"/>
        <v>0.3159577677512484</v>
      </c>
      <c r="J175">
        <f t="shared" ref="J175:J238" si="22">SQRT(2*(I175)/k)</f>
        <v>0.7949311514228744</v>
      </c>
    </row>
    <row r="176" spans="3:10">
      <c r="C176">
        <f t="shared" si="16"/>
        <v>0.80599999999999872</v>
      </c>
      <c r="D176">
        <f t="shared" si="20"/>
        <v>0.74538332510925098</v>
      </c>
      <c r="E176">
        <f t="shared" ref="E176:E239" si="23">E175+delta_t*F175</f>
        <v>-0.27186680835790178</v>
      </c>
      <c r="F176">
        <f t="shared" si="21"/>
        <v>-2.9829885511253429E-2</v>
      </c>
      <c r="G176">
        <f t="shared" si="17"/>
        <v>3.6955780743356044E-2</v>
      </c>
      <c r="H176">
        <f t="shared" si="18"/>
        <v>0.27779815067546165</v>
      </c>
      <c r="I176">
        <f t="shared" si="19"/>
        <v>0.31475393141881769</v>
      </c>
      <c r="J176">
        <f t="shared" si="22"/>
        <v>0.79341531547962663</v>
      </c>
    </row>
    <row r="177" spans="3:10">
      <c r="C177">
        <f t="shared" si="16"/>
        <v>0.8121999999999987</v>
      </c>
      <c r="D177">
        <f t="shared" si="20"/>
        <v>0.74369660423663297</v>
      </c>
      <c r="E177">
        <f t="shared" si="23"/>
        <v>-0.27205175364807155</v>
      </c>
      <c r="F177">
        <f t="shared" si="21"/>
        <v>-2.7656388634908602E-2</v>
      </c>
      <c r="G177">
        <f t="shared" si="17"/>
        <v>3.7006078331495502E-2</v>
      </c>
      <c r="H177">
        <f t="shared" si="18"/>
        <v>0.27654231957654957</v>
      </c>
      <c r="I177">
        <f t="shared" si="19"/>
        <v>0.31354839790804506</v>
      </c>
      <c r="J177">
        <f t="shared" si="22"/>
        <v>0.79189443476772214</v>
      </c>
    </row>
    <row r="178" spans="3:10">
      <c r="C178">
        <f t="shared" si="16"/>
        <v>0.81839999999999868</v>
      </c>
      <c r="D178">
        <f t="shared" si="20"/>
        <v>0.74200882025243575</v>
      </c>
      <c r="E178">
        <f t="shared" si="23"/>
        <v>-0.272223223257608</v>
      </c>
      <c r="F178">
        <f t="shared" si="21"/>
        <v>-2.5517296638411402E-2</v>
      </c>
      <c r="G178">
        <f t="shared" si="17"/>
        <v>3.7052741640380749E-2</v>
      </c>
      <c r="H178">
        <f t="shared" si="18"/>
        <v>0.27528854466620578</v>
      </c>
      <c r="I178">
        <f t="shared" si="19"/>
        <v>0.31234128630658653</v>
      </c>
      <c r="J178">
        <f t="shared" si="22"/>
        <v>0.79036863083827735</v>
      </c>
    </row>
    <row r="179" spans="3:10">
      <c r="C179">
        <f t="shared" si="16"/>
        <v>0.82459999999999867</v>
      </c>
      <c r="D179">
        <f t="shared" si="20"/>
        <v>0.74032005538335577</v>
      </c>
      <c r="E179">
        <f t="shared" si="23"/>
        <v>-0.27238143049676616</v>
      </c>
      <c r="F179">
        <f t="shared" si="21"/>
        <v>-2.3412130315867197E-2</v>
      </c>
      <c r="G179">
        <f t="shared" si="17"/>
        <v>3.7095821839732326E-2</v>
      </c>
      <c r="H179">
        <f t="shared" si="18"/>
        <v>0.27403689220140748</v>
      </c>
      <c r="I179">
        <f t="shared" si="19"/>
        <v>0.31113271404113979</v>
      </c>
      <c r="J179">
        <f t="shared" si="22"/>
        <v>0.78883802398355496</v>
      </c>
    </row>
    <row r="180" spans="3:10">
      <c r="C180">
        <f t="shared" si="16"/>
        <v>0.83079999999999865</v>
      </c>
      <c r="D180">
        <f t="shared" si="20"/>
        <v>0.73863039055198643</v>
      </c>
      <c r="E180">
        <f t="shared" si="23"/>
        <v>-0.27252658570472454</v>
      </c>
      <c r="F180">
        <f t="shared" si="21"/>
        <v>-2.1340416977151389E-2</v>
      </c>
      <c r="G180">
        <f t="shared" si="17"/>
        <v>3.7135369957937286E-2</v>
      </c>
      <c r="H180">
        <f t="shared" si="18"/>
        <v>0.27278742692349001</v>
      </c>
      <c r="I180">
        <f t="shared" si="19"/>
        <v>0.30992279688142732</v>
      </c>
      <c r="J180">
        <f t="shared" si="22"/>
        <v>0.78730273323725652</v>
      </c>
    </row>
    <row r="181" spans="3:10">
      <c r="C181">
        <f t="shared" si="16"/>
        <v>0.83699999999999863</v>
      </c>
      <c r="D181">
        <f t="shared" si="20"/>
        <v>0.73693990539498855</v>
      </c>
      <c r="E181">
        <f t="shared" si="23"/>
        <v>-0.27265889628998291</v>
      </c>
      <c r="F181">
        <f t="shared" si="21"/>
        <v>-1.9301690359753487E-2</v>
      </c>
      <c r="G181">
        <f t="shared" si="17"/>
        <v>3.7171436863035826E-2</v>
      </c>
      <c r="H181">
        <f t="shared" si="18"/>
        <v>0.27154021208178736</v>
      </c>
      <c r="I181">
        <f t="shared" si="19"/>
        <v>0.30871164894482317</v>
      </c>
      <c r="J181">
        <f t="shared" si="22"/>
        <v>0.78576287637533904</v>
      </c>
    </row>
    <row r="182" spans="3:10">
      <c r="C182">
        <f t="shared" ref="C182:C245" si="24">C181+delta_t</f>
        <v>0.84319999999999862</v>
      </c>
      <c r="D182">
        <f t="shared" si="20"/>
        <v>0.73524867828101326</v>
      </c>
      <c r="E182">
        <f t="shared" si="23"/>
        <v>-0.27277856677021339</v>
      </c>
      <c r="F182">
        <f t="shared" si="21"/>
        <v>-1.7295490541811565E-2</v>
      </c>
      <c r="G182">
        <f t="shared" ref="G182:G245" si="25">0.5*m*(E182)^2</f>
        <v>3.7204073244605881E-2</v>
      </c>
      <c r="H182">
        <f t="shared" ref="H182:H245" si="26">0.5*k*(D182)^2</f>
        <v>0.27029530945698849</v>
      </c>
      <c r="I182">
        <f t="shared" ref="I182:I245" si="27">G182+H182</f>
        <v>0.30749938270159438</v>
      </c>
      <c r="J182">
        <f t="shared" si="22"/>
        <v>0.78421856991733419</v>
      </c>
    </row>
    <row r="183" spans="3:10">
      <c r="C183">
        <f t="shared" si="24"/>
        <v>0.8493999999999986</v>
      </c>
      <c r="D183">
        <f t="shared" si="20"/>
        <v>0.7335567863283815</v>
      </c>
      <c r="E183">
        <f t="shared" si="23"/>
        <v>-0.2728857988115726</v>
      </c>
      <c r="F183">
        <f t="shared" si="21"/>
        <v>-1.5321363856322434E-2</v>
      </c>
      <c r="G183">
        <f t="shared" si="25"/>
        <v>3.7233329596515041E-2</v>
      </c>
      <c r="H183">
        <f t="shared" si="26"/>
        <v>0.2690527793842114</v>
      </c>
      <c r="I183">
        <f t="shared" si="27"/>
        <v>0.30628610898072645</v>
      </c>
      <c r="J183">
        <f t="shared" si="22"/>
        <v>0.78266992912814337</v>
      </c>
    </row>
    <row r="184" spans="3:10">
      <c r="C184">
        <f t="shared" si="24"/>
        <v>0.85559999999999858</v>
      </c>
      <c r="D184">
        <f t="shared" si="20"/>
        <v>0.73186430542252312</v>
      </c>
      <c r="E184">
        <f t="shared" si="23"/>
        <v>-0.27298079126748181</v>
      </c>
      <c r="F184">
        <f t="shared" si="21"/>
        <v>-1.3378862806510905E-2</v>
      </c>
      <c r="G184">
        <f t="shared" si="25"/>
        <v>3.7259256200510238E-2</v>
      </c>
      <c r="H184">
        <f t="shared" si="26"/>
        <v>0.26781268077579612</v>
      </c>
      <c r="I184">
        <f t="shared" si="27"/>
        <v>0.30507193697630636</v>
      </c>
      <c r="J184">
        <f t="shared" si="22"/>
        <v>0.78111706802028891</v>
      </c>
    </row>
    <row r="185" spans="3:10">
      <c r="C185">
        <f t="shared" si="24"/>
        <v>0.86179999999999857</v>
      </c>
      <c r="D185">
        <f t="shared" si="20"/>
        <v>0.73017131023317849</v>
      </c>
      <c r="E185">
        <f t="shared" si="23"/>
        <v>-0.27306374021688218</v>
      </c>
      <c r="F185">
        <f t="shared" si="21"/>
        <v>-1.1467545982344562E-2</v>
      </c>
      <c r="G185">
        <f t="shared" si="25"/>
        <v>3.7281903110616459E-2</v>
      </c>
      <c r="H185">
        <f t="shared" si="26"/>
        <v>0.26657507114381829</v>
      </c>
      <c r="I185">
        <f t="shared" si="27"/>
        <v>0.30385697425443475</v>
      </c>
      <c r="J185">
        <f t="shared" si="22"/>
        <v>0.77956009935659831</v>
      </c>
    </row>
    <row r="186" spans="3:10">
      <c r="C186">
        <f t="shared" si="24"/>
        <v>0.86799999999999855</v>
      </c>
      <c r="D186">
        <f t="shared" si="20"/>
        <v>0.72847787423136623</v>
      </c>
      <c r="E186">
        <f t="shared" si="23"/>
        <v>-0.27313483900197272</v>
      </c>
      <c r="F186">
        <f t="shared" si="21"/>
        <v>-9.5869779781739828E-3</v>
      </c>
      <c r="G186">
        <f t="shared" si="25"/>
        <v>3.7301320138316781E-2</v>
      </c>
      <c r="H186">
        <f t="shared" si="26"/>
        <v>0.2653400066223251</v>
      </c>
      <c r="I186">
        <f t="shared" si="27"/>
        <v>0.30264132676064187</v>
      </c>
      <c r="J186">
        <f t="shared" si="22"/>
        <v>0.77799913465330006</v>
      </c>
    </row>
    <row r="187" spans="3:10">
      <c r="C187">
        <f t="shared" si="24"/>
        <v>0.87419999999999853</v>
      </c>
      <c r="D187">
        <f t="shared" si="20"/>
        <v>0.72678406970612053</v>
      </c>
      <c r="E187">
        <f t="shared" si="23"/>
        <v>-0.27319427826543741</v>
      </c>
      <c r="F187">
        <f t="shared" si="21"/>
        <v>-7.7367293114892766E-3</v>
      </c>
      <c r="G187">
        <f t="shared" si="25"/>
        <v>3.7317556838486622E-2</v>
      </c>
      <c r="H187">
        <f t="shared" si="26"/>
        <v>0.26410754198929554</v>
      </c>
      <c r="I187">
        <f t="shared" si="27"/>
        <v>0.30142509882778218</v>
      </c>
      <c r="J187">
        <f t="shared" si="22"/>
        <v>0.77643428418351312</v>
      </c>
    </row>
    <row r="188" spans="3:10">
      <c r="C188">
        <f t="shared" si="24"/>
        <v>0.88039999999999852</v>
      </c>
      <c r="D188">
        <f t="shared" si="20"/>
        <v>0.7250899677810001</v>
      </c>
      <c r="E188">
        <f t="shared" si="23"/>
        <v>-0.27324224598716862</v>
      </c>
      <c r="F188">
        <f t="shared" si="21"/>
        <v>-5.9163763427723115E-3</v>
      </c>
      <c r="G188">
        <f t="shared" si="25"/>
        <v>3.7330662496056183E-2</v>
      </c>
      <c r="H188">
        <f t="shared" si="26"/>
        <v>0.26287773068832587</v>
      </c>
      <c r="I188">
        <f t="shared" si="27"/>
        <v>0.30020839318438208</v>
      </c>
      <c r="J188">
        <f t="shared" si="22"/>
        <v>0.77486565698110799</v>
      </c>
    </row>
    <row r="189" spans="3:10">
      <c r="C189">
        <f t="shared" si="24"/>
        <v>0.8865999999999985</v>
      </c>
      <c r="D189">
        <f t="shared" si="20"/>
        <v>0.72339563843037302</v>
      </c>
      <c r="E189">
        <f t="shared" si="23"/>
        <v>-0.27327892752049382</v>
      </c>
      <c r="F189">
        <f t="shared" si="21"/>
        <v>-4.1255011964332899E-3</v>
      </c>
      <c r="G189">
        <f t="shared" si="25"/>
        <v>3.7340686113375654E-2</v>
      </c>
      <c r="H189">
        <f t="shared" si="26"/>
        <v>0.26165062485004348</v>
      </c>
      <c r="I189">
        <f t="shared" si="27"/>
        <v>0.29899131096341913</v>
      </c>
      <c r="J189">
        <f t="shared" si="22"/>
        <v>0.77329336084492428</v>
      </c>
    </row>
    <row r="190" spans="3:10">
      <c r="C190">
        <f t="shared" si="24"/>
        <v>0.89279999999999848</v>
      </c>
      <c r="D190">
        <f t="shared" si="20"/>
        <v>0.72170115049548</v>
      </c>
      <c r="E190">
        <f t="shared" si="23"/>
        <v>-0.2733045056279117</v>
      </c>
      <c r="F190">
        <f t="shared" si="21"/>
        <v>-2.3636916828163601E-3</v>
      </c>
      <c r="G190">
        <f t="shared" si="25"/>
        <v>3.734767639825861E-2</v>
      </c>
      <c r="H190">
        <f t="shared" si="26"/>
        <v>0.26042627531324974</v>
      </c>
      <c r="I190">
        <f t="shared" si="27"/>
        <v>0.29777395171150833</v>
      </c>
      <c r="J190">
        <f t="shared" si="22"/>
        <v>0.77171750234332293</v>
      </c>
    </row>
    <row r="191" spans="3:10">
      <c r="C191">
        <f t="shared" si="24"/>
        <v>0.89899999999999847</v>
      </c>
      <c r="D191">
        <f t="shared" si="20"/>
        <v>0.72000657170027871</v>
      </c>
      <c r="E191">
        <f t="shared" si="23"/>
        <v>-0.27331916051634514</v>
      </c>
      <c r="F191">
        <f t="shared" si="21"/>
        <v>-6.3054122125827394E-4</v>
      </c>
      <c r="G191">
        <f t="shared" si="25"/>
        <v>3.7351681752679819E-2</v>
      </c>
      <c r="H191">
        <f t="shared" si="26"/>
        <v>0.25920473164579427</v>
      </c>
      <c r="I191">
        <f t="shared" si="27"/>
        <v>0.29655641339847411</v>
      </c>
      <c r="J191">
        <f t="shared" si="22"/>
        <v>0.77013818681905921</v>
      </c>
    </row>
    <row r="192" spans="3:10">
      <c r="C192">
        <f t="shared" si="24"/>
        <v>0.90519999999999845</v>
      </c>
      <c r="D192">
        <f t="shared" si="20"/>
        <v>0.71831196866707281</v>
      </c>
      <c r="E192">
        <f t="shared" si="23"/>
        <v>-0.27332306987191696</v>
      </c>
      <c r="F192">
        <f t="shared" si="21"/>
        <v>1.0743512358126761E-3</v>
      </c>
      <c r="G192">
        <f t="shared" si="25"/>
        <v>3.7352750262104398E-2</v>
      </c>
      <c r="H192">
        <f t="shared" si="26"/>
        <v>0.25798604216518289</v>
      </c>
      <c r="I192">
        <f t="shared" si="27"/>
        <v>0.29533879242728728</v>
      </c>
      <c r="J192">
        <f t="shared" si="22"/>
        <v>0.76855551839445835</v>
      </c>
    </row>
    <row r="193" spans="3:10">
      <c r="C193">
        <f t="shared" si="24"/>
        <v>0.91139999999999843</v>
      </c>
      <c r="D193">
        <f t="shared" si="20"/>
        <v>0.71661740693192844</v>
      </c>
      <c r="E193">
        <f t="shared" si="23"/>
        <v>-0.2733164088942549</v>
      </c>
      <c r="F193">
        <f t="shared" si="21"/>
        <v>2.751381277750542E-3</v>
      </c>
      <c r="G193">
        <f t="shared" si="25"/>
        <v>3.735092968542577E-2</v>
      </c>
      <c r="H193">
        <f t="shared" si="26"/>
        <v>0.25677025395892056</v>
      </c>
      <c r="I193">
        <f t="shared" si="27"/>
        <v>0.29412118364434631</v>
      </c>
      <c r="J193">
        <f t="shared" si="22"/>
        <v>0.76696959997687819</v>
      </c>
    </row>
    <row r="194" spans="3:10">
      <c r="C194">
        <f t="shared" si="24"/>
        <v>0.91759999999999842</v>
      </c>
      <c r="D194">
        <f t="shared" si="20"/>
        <v>0.71492295095988034</v>
      </c>
      <c r="E194">
        <f t="shared" si="23"/>
        <v>-0.27329935033033287</v>
      </c>
      <c r="F194">
        <f t="shared" si="21"/>
        <v>4.400939109555746E-3</v>
      </c>
      <c r="G194">
        <f t="shared" si="25"/>
        <v>3.7346267445491008E-2</v>
      </c>
      <c r="H194">
        <f t="shared" si="26"/>
        <v>0.25555741290459172</v>
      </c>
      <c r="I194">
        <f t="shared" si="27"/>
        <v>0.29290368035008274</v>
      </c>
      <c r="J194">
        <f t="shared" si="22"/>
        <v>0.76538053326444455</v>
      </c>
    </row>
    <row r="195" spans="3:10">
      <c r="C195">
        <f t="shared" si="24"/>
        <v>0.9237999999999984</v>
      </c>
      <c r="D195">
        <f t="shared" si="20"/>
        <v>0.71322866415993169</v>
      </c>
      <c r="E195">
        <f t="shared" si="23"/>
        <v>-0.27327206450785363</v>
      </c>
      <c r="F195">
        <f t="shared" si="21"/>
        <v>6.0234096247391289E-3</v>
      </c>
      <c r="G195">
        <f t="shared" si="25"/>
        <v>3.7338810620192259E-2</v>
      </c>
      <c r="H195">
        <f t="shared" si="26"/>
        <v>0.25434756368968031</v>
      </c>
      <c r="I195">
        <f t="shared" si="27"/>
        <v>0.29168637430987254</v>
      </c>
      <c r="J195">
        <f t="shared" si="22"/>
        <v>0.76378841875204229</v>
      </c>
    </row>
    <row r="196" spans="3:10">
      <c r="C196">
        <f t="shared" si="24"/>
        <v>0.92999999999999838</v>
      </c>
      <c r="D196">
        <f t="shared" si="20"/>
        <v>0.71153460889984899</v>
      </c>
      <c r="E196">
        <f t="shared" si="23"/>
        <v>-0.27323471936818022</v>
      </c>
      <c r="F196">
        <f t="shared" si="21"/>
        <v>7.6191724772013414E-3</v>
      </c>
      <c r="G196">
        <f t="shared" si="25"/>
        <v>3.73286059341041E-2</v>
      </c>
      <c r="H196">
        <f t="shared" si="26"/>
        <v>0.25314074983113055</v>
      </c>
      <c r="I196">
        <f t="shared" si="27"/>
        <v>0.29046935576523464</v>
      </c>
      <c r="J196">
        <f t="shared" si="22"/>
        <v>0.7621933557375512</v>
      </c>
    </row>
    <row r="197" spans="3:10">
      <c r="C197">
        <f t="shared" si="24"/>
        <v>0.93619999999999837</v>
      </c>
      <c r="D197">
        <f t="shared" si="20"/>
        <v>0.7098408465207563</v>
      </c>
      <c r="E197">
        <f t="shared" si="23"/>
        <v>-0.27318748049882158</v>
      </c>
      <c r="F197">
        <f t="shared" si="21"/>
        <v>9.1886021521421224E-3</v>
      </c>
      <c r="G197">
        <f t="shared" si="25"/>
        <v>3.7315699750647011E-2</v>
      </c>
      <c r="H197">
        <f t="shared" si="26"/>
        <v>0.25193701369465193</v>
      </c>
      <c r="I197">
        <f t="shared" si="27"/>
        <v>0.28925271344529896</v>
      </c>
      <c r="J197">
        <f t="shared" si="22"/>
        <v>0.76059544232831022</v>
      </c>
    </row>
    <row r="198" spans="3:10">
      <c r="C198">
        <f t="shared" si="24"/>
        <v>0.94239999999999835</v>
      </c>
      <c r="D198">
        <f t="shared" si="20"/>
        <v>0.7081474373515303</v>
      </c>
      <c r="E198">
        <f t="shared" si="23"/>
        <v>-0.27313051116547832</v>
      </c>
      <c r="F198">
        <f t="shared" si="21"/>
        <v>1.073206803600868E-2</v>
      </c>
      <c r="G198">
        <f t="shared" si="25"/>
        <v>3.7300138064757737E-2</v>
      </c>
      <c r="H198">
        <f t="shared" si="26"/>
        <v>0.25073639651376978</v>
      </c>
      <c r="I198">
        <f t="shared" si="27"/>
        <v>0.28803653457852751</v>
      </c>
      <c r="J198">
        <f t="shared" si="22"/>
        <v>0.75899477544779914</v>
      </c>
    </row>
    <row r="199" spans="3:10">
      <c r="C199">
        <f t="shared" si="24"/>
        <v>0.94859999999999833</v>
      </c>
      <c r="D199">
        <f t="shared" si="20"/>
        <v>0.70645444072299968</v>
      </c>
      <c r="E199">
        <f t="shared" si="23"/>
        <v>-0.27306397234365504</v>
      </c>
      <c r="F199">
        <f t="shared" si="21"/>
        <v>1.224993448550038E-2</v>
      </c>
      <c r="G199">
        <f t="shared" si="25"/>
        <v>3.7281966496048202E-2</v>
      </c>
      <c r="H199">
        <f t="shared" si="26"/>
        <v>0.24953893840862312</v>
      </c>
      <c r="I199">
        <f t="shared" si="27"/>
        <v>0.28682090490467133</v>
      </c>
      <c r="J199">
        <f t="shared" si="22"/>
        <v>0.75739145084252346</v>
      </c>
    </row>
    <row r="200" spans="3:10">
      <c r="C200">
        <f t="shared" si="24"/>
        <v>0.95479999999999832</v>
      </c>
      <c r="D200">
        <f t="shared" si="20"/>
        <v>0.70476191498195062</v>
      </c>
      <c r="E200">
        <f t="shared" si="23"/>
        <v>-0.27298802274984496</v>
      </c>
      <c r="F200">
        <f t="shared" si="21"/>
        <v>1.3742560895641298E-2</v>
      </c>
      <c r="G200">
        <f t="shared" si="25"/>
        <v>3.7261230282434936E-2</v>
      </c>
      <c r="H200">
        <f t="shared" si="26"/>
        <v>0.2483446784045131</v>
      </c>
      <c r="I200">
        <f t="shared" si="27"/>
        <v>0.28560590868694802</v>
      </c>
      <c r="J200">
        <f t="shared" si="22"/>
        <v>0.75578556308909206</v>
      </c>
    </row>
    <row r="201" spans="3:10">
      <c r="C201">
        <f t="shared" si="24"/>
        <v>0.9609999999999983</v>
      </c>
      <c r="D201">
        <f t="shared" si="20"/>
        <v>0.70306991750494241</v>
      </c>
      <c r="E201">
        <f t="shared" si="23"/>
        <v>-0.27290281887229201</v>
      </c>
      <c r="F201">
        <f t="shared" si="21"/>
        <v>1.5210301766930168E-2</v>
      </c>
      <c r="G201">
        <f t="shared" si="25"/>
        <v>3.7237974274221507E-2</v>
      </c>
      <c r="H201">
        <f t="shared" si="26"/>
        <v>0.24715365445020326</v>
      </c>
      <c r="I201">
        <f t="shared" si="27"/>
        <v>0.28439162872442475</v>
      </c>
      <c r="J201">
        <f t="shared" si="22"/>
        <v>0.75417720560147505</v>
      </c>
    </row>
    <row r="202" spans="3:10">
      <c r="C202">
        <f t="shared" si="24"/>
        <v>0.96719999999999828</v>
      </c>
      <c r="D202">
        <f t="shared" si="20"/>
        <v>0.70137850471193408</v>
      </c>
      <c r="E202">
        <f t="shared" si="23"/>
        <v>-0.27280851500133702</v>
      </c>
      <c r="F202">
        <f t="shared" si="21"/>
        <v>1.6653506771584947E-2</v>
      </c>
      <c r="G202">
        <f t="shared" si="25"/>
        <v>3.7212242928617363E-2</v>
      </c>
      <c r="H202">
        <f t="shared" si="26"/>
        <v>0.24596590343597427</v>
      </c>
      <c r="I202">
        <f t="shared" si="27"/>
        <v>0.28317814636459165</v>
      </c>
      <c r="J202">
        <f t="shared" si="22"/>
        <v>0.7525664706384303</v>
      </c>
    </row>
    <row r="203" spans="3:10">
      <c r="C203">
        <f t="shared" si="24"/>
        <v>0.97339999999999827</v>
      </c>
      <c r="D203">
        <f t="shared" si="20"/>
        <v>0.69968773207972612</v>
      </c>
      <c r="E203">
        <f t="shared" si="23"/>
        <v>-0.27270526325935318</v>
      </c>
      <c r="F203">
        <f t="shared" si="21"/>
        <v>1.8072520818891435E-2</v>
      </c>
      <c r="G203">
        <f t="shared" si="25"/>
        <v>3.7184080304676563E-2</v>
      </c>
      <c r="H203">
        <f t="shared" si="26"/>
        <v>0.24478146121143529</v>
      </c>
      <c r="I203">
        <f t="shared" si="27"/>
        <v>0.28196554151611186</v>
      </c>
      <c r="J203">
        <f t="shared" si="22"/>
        <v>0.75095344931108998</v>
      </c>
    </row>
    <row r="204" spans="3:10">
      <c r="C204">
        <f t="shared" si="24"/>
        <v>0.97959999999999825</v>
      </c>
      <c r="D204">
        <f t="shared" si="20"/>
        <v>0.69799765415521842</v>
      </c>
      <c r="E204">
        <f t="shared" si="23"/>
        <v>-0.27259321363027605</v>
      </c>
      <c r="F204">
        <f t="shared" si="21"/>
        <v>1.9467684119668149E-2</v>
      </c>
      <c r="G204">
        <f t="shared" si="25"/>
        <v>3.7153530058640659E-2</v>
      </c>
      <c r="H204">
        <f t="shared" si="26"/>
        <v>0.24360036260309395</v>
      </c>
      <c r="I204">
        <f t="shared" si="27"/>
        <v>0.28075389266173462</v>
      </c>
      <c r="J204">
        <f t="shared" si="22"/>
        <v>0.74933823159069446</v>
      </c>
    </row>
    <row r="205" spans="3:10">
      <c r="C205">
        <f t="shared" si="24"/>
        <v>0.98579999999999823</v>
      </c>
      <c r="D205">
        <f t="shared" si="20"/>
        <v>0.69630832456848823</v>
      </c>
      <c r="E205">
        <f t="shared" si="23"/>
        <v>-0.27247251398873412</v>
      </c>
      <c r="F205">
        <f t="shared" si="21"/>
        <v>2.083933224986001E-2</v>
      </c>
      <c r="G205">
        <f t="shared" si="25"/>
        <v>3.7120635439670459E-2</v>
      </c>
      <c r="H205">
        <f t="shared" si="26"/>
        <v>0.24242264143168757</v>
      </c>
      <c r="I205">
        <f t="shared" si="27"/>
        <v>0.27954327687135805</v>
      </c>
      <c r="J205">
        <f t="shared" si="22"/>
        <v>0.74772090631646515</v>
      </c>
    </row>
    <row r="206" spans="3:10">
      <c r="C206">
        <f t="shared" si="24"/>
        <v>0.99199999999999822</v>
      </c>
      <c r="D206">
        <f t="shared" si="20"/>
        <v>0.6946197960456898</v>
      </c>
      <c r="E206">
        <f t="shared" si="23"/>
        <v>-0.27234331012878499</v>
      </c>
      <c r="F206">
        <f t="shared" si="21"/>
        <v>2.2187796213272271E-2</v>
      </c>
      <c r="G206">
        <f t="shared" si="25"/>
        <v>3.7085439285951781E-2</v>
      </c>
      <c r="H206">
        <f t="shared" si="26"/>
        <v>0.24124833052927785</v>
      </c>
      <c r="I206">
        <f t="shared" si="27"/>
        <v>0.27833376981522961</v>
      </c>
      <c r="J206">
        <f t="shared" si="22"/>
        <v>0.74610156120360671</v>
      </c>
    </row>
    <row r="207" spans="3:10">
      <c r="C207">
        <f t="shared" si="24"/>
        <v>0.9981999999999982</v>
      </c>
      <c r="D207">
        <f t="shared" si="20"/>
        <v>0.69293212042177776</v>
      </c>
      <c r="E207">
        <f t="shared" si="23"/>
        <v>-0.2722057457922627</v>
      </c>
      <c r="F207">
        <f t="shared" si="21"/>
        <v>2.3513402503457681E-2</v>
      </c>
      <c r="G207">
        <f t="shared" si="25"/>
        <v>3.7047984021160968E-2</v>
      </c>
      <c r="H207">
        <f t="shared" si="26"/>
        <v>0.24007746175611056</v>
      </c>
      <c r="I207">
        <f t="shared" si="27"/>
        <v>0.2771254457772715</v>
      </c>
      <c r="J207">
        <f t="shared" si="22"/>
        <v>0.74448028285142853</v>
      </c>
    </row>
    <row r="208" spans="3:10">
      <c r="C208">
        <f t="shared" si="24"/>
        <v>1.0043999999999982</v>
      </c>
      <c r="D208">
        <f t="shared" si="20"/>
        <v>0.69124534865305798</v>
      </c>
      <c r="E208">
        <f t="shared" si="23"/>
        <v>-0.27205996269674126</v>
      </c>
      <c r="F208">
        <f t="shared" si="21"/>
        <v>2.4816473164765096E-2</v>
      </c>
      <c r="G208">
        <f t="shared" si="25"/>
        <v>3.7008311651276125E-2</v>
      </c>
      <c r="H208">
        <f t="shared" si="26"/>
        <v>0.23891006601724385</v>
      </c>
      <c r="I208">
        <f t="shared" si="27"/>
        <v>0.27591837766851995</v>
      </c>
      <c r="J208">
        <f t="shared" si="22"/>
        <v>0.74285715675157893</v>
      </c>
    </row>
    <row r="209" spans="3:10">
      <c r="C209">
        <f t="shared" si="24"/>
        <v>1.0105999999999982</v>
      </c>
      <c r="D209">
        <f t="shared" si="20"/>
        <v>0.68955953082956667</v>
      </c>
      <c r="E209">
        <f t="shared" si="23"/>
        <v>-0.2719061005631197</v>
      </c>
      <c r="F209">
        <f t="shared" si="21"/>
        <v>2.6097325852564413E-2</v>
      </c>
      <c r="G209">
        <f t="shared" si="25"/>
        <v>3.6966463761720685E-2</v>
      </c>
      <c r="H209">
        <f t="shared" si="26"/>
        <v>0.23774617327894607</v>
      </c>
      <c r="I209">
        <f t="shared" si="27"/>
        <v>0.27471263704066673</v>
      </c>
      <c r="J209">
        <f t="shared" si="22"/>
        <v>0.74123226729638092</v>
      </c>
    </row>
    <row r="210" spans="3:10">
      <c r="C210">
        <f t="shared" si="24"/>
        <v>1.0167999999999981</v>
      </c>
      <c r="D210">
        <f t="shared" si="20"/>
        <v>0.68787471618728113</v>
      </c>
      <c r="E210">
        <f t="shared" si="23"/>
        <v>-0.27174429714283382</v>
      </c>
      <c r="F210">
        <f t="shared" si="21"/>
        <v>2.735627389265749E-2</v>
      </c>
      <c r="G210">
        <f t="shared" si="25"/>
        <v>3.6922481514826383E-2</v>
      </c>
      <c r="H210">
        <f t="shared" si="26"/>
        <v>0.23658581258486627</v>
      </c>
      <c r="I210">
        <f t="shared" si="27"/>
        <v>0.27350829409969268</v>
      </c>
      <c r="J210">
        <f t="shared" si="22"/>
        <v>0.73960569778726382</v>
      </c>
    </row>
    <row r="211" spans="3:10">
      <c r="C211">
        <f t="shared" si="24"/>
        <v>1.0229999999999981</v>
      </c>
      <c r="D211">
        <f t="shared" si="20"/>
        <v>0.68619095312016398</v>
      </c>
      <c r="E211">
        <f t="shared" si="23"/>
        <v>-0.27157468824469932</v>
      </c>
      <c r="F211">
        <f t="shared" si="21"/>
        <v>2.8593626339884715E-2</v>
      </c>
      <c r="G211">
        <f t="shared" si="25"/>
        <v>3.6876405647602813E-2</v>
      </c>
      <c r="H211">
        <f t="shared" si="26"/>
        <v>0.23542901207197955</v>
      </c>
      <c r="I211">
        <f t="shared" si="27"/>
        <v>0.27230541771958239</v>
      </c>
      <c r="J211">
        <f t="shared" si="22"/>
        <v>0.73797753044328174</v>
      </c>
    </row>
    <row r="212" spans="3:10">
      <c r="C212">
        <f t="shared" si="24"/>
        <v>1.0291999999999981</v>
      </c>
      <c r="D212">
        <f t="shared" si="20"/>
        <v>0.68450828919204332</v>
      </c>
      <c r="E212">
        <f t="shared" si="23"/>
        <v>-0.27139740776139204</v>
      </c>
      <c r="F212">
        <f t="shared" si="21"/>
        <v>2.9809688035940529E-2</v>
      </c>
      <c r="G212">
        <f t="shared" si="25"/>
        <v>3.6828276469801649E-2</v>
      </c>
      <c r="H212">
        <f t="shared" si="26"/>
        <v>0.23427579898630901</v>
      </c>
      <c r="I212">
        <f t="shared" si="27"/>
        <v>0.27110407545611065</v>
      </c>
      <c r="J212">
        <f t="shared" si="22"/>
        <v>0.73634784640971229</v>
      </c>
    </row>
    <row r="213" spans="3:10">
      <c r="C213">
        <f t="shared" si="24"/>
        <v>1.0353999999999981</v>
      </c>
      <c r="D213">
        <f t="shared" si="20"/>
        <v>0.68282677114833079</v>
      </c>
      <c r="E213">
        <f t="shared" si="23"/>
        <v>-0.27121258769556922</v>
      </c>
      <c r="F213">
        <f t="shared" si="21"/>
        <v>3.1004759666407478E-2</v>
      </c>
      <c r="G213">
        <f t="shared" si="25"/>
        <v>3.6778133862263411E-2</v>
      </c>
      <c r="H213">
        <f t="shared" si="26"/>
        <v>0.23312619969842746</v>
      </c>
      <c r="I213">
        <f t="shared" si="27"/>
        <v>0.26990433356069088</v>
      </c>
      <c r="J213">
        <f t="shared" si="22"/>
        <v>0.7347167257667282</v>
      </c>
    </row>
    <row r="214" spans="3:10">
      <c r="C214">
        <f t="shared" si="24"/>
        <v>1.0415999999999981</v>
      </c>
      <c r="D214">
        <f t="shared" si="20"/>
        <v>0.68114644492757981</v>
      </c>
      <c r="E214">
        <f t="shared" si="23"/>
        <v>-0.27102035818563747</v>
      </c>
      <c r="F214">
        <f t="shared" si="21"/>
        <v>3.2179137817018089E-2</v>
      </c>
      <c r="G214">
        <f t="shared" si="25"/>
        <v>3.6726017275535615E-2</v>
      </c>
      <c r="H214">
        <f t="shared" si="26"/>
        <v>0.23198023971874027</v>
      </c>
      <c r="I214">
        <f t="shared" si="27"/>
        <v>0.26870625699427586</v>
      </c>
      <c r="J214">
        <f t="shared" si="22"/>
        <v>0.73308424753813373</v>
      </c>
    </row>
    <row r="215" spans="3:10">
      <c r="C215">
        <f t="shared" si="24"/>
        <v>1.0477999999999981</v>
      </c>
      <c r="D215">
        <f t="shared" si="20"/>
        <v>0.67946735567288652</v>
      </c>
      <c r="E215">
        <f t="shared" si="23"/>
        <v>-0.27082084753117197</v>
      </c>
      <c r="F215">
        <f t="shared" si="21"/>
        <v>3.3333115029158145E-2</v>
      </c>
      <c r="G215">
        <f t="shared" si="25"/>
        <v>3.6671965728751151E-2</v>
      </c>
      <c r="H215">
        <f t="shared" si="26"/>
        <v>0.23083794371255242</v>
      </c>
      <c r="I215">
        <f t="shared" si="27"/>
        <v>0.26750990944130359</v>
      </c>
      <c r="J215">
        <f t="shared" si="22"/>
        <v>0.73145048970016224</v>
      </c>
    </row>
    <row r="216" spans="3:10">
      <c r="C216">
        <f t="shared" si="24"/>
        <v>1.053999999999998</v>
      </c>
      <c r="D216">
        <f t="shared" si="20"/>
        <v>0.67778954774313493</v>
      </c>
      <c r="E216">
        <f t="shared" si="23"/>
        <v>-0.27061418221799122</v>
      </c>
      <c r="F216">
        <f t="shared" si="21"/>
        <v>3.4466979854617996E-2</v>
      </c>
      <c r="G216">
        <f t="shared" si="25"/>
        <v>3.6616017808756077E-2</v>
      </c>
      <c r="H216">
        <f t="shared" si="26"/>
        <v>0.22969933551492169</v>
      </c>
      <c r="I216">
        <f t="shared" si="27"/>
        <v>0.26631535332367778</v>
      </c>
      <c r="J216">
        <f t="shared" si="22"/>
        <v>0.729815529190326</v>
      </c>
    </row>
    <row r="217" spans="3:10">
      <c r="C217">
        <f t="shared" si="24"/>
        <v>1.060199999999998</v>
      </c>
      <c r="D217">
        <f t="shared" si="20"/>
        <v>0.67611306472408905</v>
      </c>
      <c r="E217">
        <f t="shared" si="23"/>
        <v>-0.27040048694289259</v>
      </c>
      <c r="F217">
        <f t="shared" si="21"/>
        <v>3.5581016909604246E-2</v>
      </c>
      <c r="G217">
        <f t="shared" si="25"/>
        <v>3.655821166947671E-2</v>
      </c>
      <c r="H217">
        <f t="shared" si="26"/>
        <v>0.22856443814530011</v>
      </c>
      <c r="I217">
        <f t="shared" si="27"/>
        <v>0.26512264981477685</v>
      </c>
      <c r="J217">
        <f t="shared" si="22"/>
        <v>0.72817944191631345</v>
      </c>
    </row>
    <row r="218" spans="3:10">
      <c r="C218">
        <f t="shared" si="24"/>
        <v>1.066399999999998</v>
      </c>
      <c r="D218">
        <f t="shared" si="20"/>
        <v>0.67443794943933311</v>
      </c>
      <c r="E218">
        <f t="shared" si="23"/>
        <v>-0.27017988463805304</v>
      </c>
      <c r="F218">
        <f t="shared" si="21"/>
        <v>3.6675506928022461E-2</v>
      </c>
      <c r="G218">
        <f t="shared" si="25"/>
        <v>3.6498585031515825E-2</v>
      </c>
      <c r="H218">
        <f t="shared" si="26"/>
        <v>0.22743327382196621</v>
      </c>
      <c r="I218">
        <f t="shared" si="27"/>
        <v>0.26393185885348203</v>
      </c>
      <c r="J218">
        <f t="shared" si="22"/>
        <v>0.72654230276492782</v>
      </c>
    </row>
    <row r="219" spans="3:10">
      <c r="C219">
        <f t="shared" si="24"/>
        <v>1.072599999999998</v>
      </c>
      <c r="D219">
        <f t="shared" si="20"/>
        <v>0.67276424396106349</v>
      </c>
      <c r="E219">
        <f t="shared" si="23"/>
        <v>-0.26995249649509928</v>
      </c>
      <c r="F219">
        <f t="shared" si="21"/>
        <v>3.7750726814037794E-2</v>
      </c>
      <c r="G219">
        <f t="shared" si="25"/>
        <v>3.6437175181968297E-2</v>
      </c>
      <c r="H219">
        <f t="shared" si="26"/>
        <v>0.22630586397625069</v>
      </c>
      <c r="I219">
        <f t="shared" si="27"/>
        <v>0.26274303915821901</v>
      </c>
      <c r="J219">
        <f t="shared" si="22"/>
        <v>0.72490418561106262</v>
      </c>
    </row>
    <row r="220" spans="3:10">
      <c r="C220">
        <f t="shared" si="24"/>
        <v>1.078799999999998</v>
      </c>
      <c r="D220">
        <f t="shared" si="20"/>
        <v>0.67109198962073258</v>
      </c>
      <c r="E220">
        <f t="shared" si="23"/>
        <v>-0.26971844198885225</v>
      </c>
      <c r="F220">
        <f t="shared" si="21"/>
        <v>3.8806949693926618E-2</v>
      </c>
      <c r="G220">
        <f t="shared" si="25"/>
        <v>3.6374018974446927E-2</v>
      </c>
      <c r="H220">
        <f t="shared" si="26"/>
        <v>0.22518222926655673</v>
      </c>
      <c r="I220">
        <f t="shared" si="27"/>
        <v>0.26155624824100365</v>
      </c>
      <c r="J220">
        <f t="shared" si="22"/>
        <v>0.72326516332670643</v>
      </c>
    </row>
    <row r="221" spans="3:10">
      <c r="C221">
        <f t="shared" si="24"/>
        <v>1.084999999999998</v>
      </c>
      <c r="D221">
        <f t="shared" si="20"/>
        <v>0.66942122701954798</v>
      </c>
      <c r="E221">
        <f t="shared" si="23"/>
        <v>-0.26947783890074989</v>
      </c>
      <c r="F221">
        <f t="shared" si="21"/>
        <v>3.9844444967225723E-2</v>
      </c>
      <c r="G221">
        <f t="shared" si="25"/>
        <v>3.6309152829309257E-2</v>
      </c>
      <c r="H221">
        <f t="shared" si="26"/>
        <v>0.22406238959217861</v>
      </c>
      <c r="I221">
        <f t="shared" si="27"/>
        <v>0.26037154242148786</v>
      </c>
      <c r="J221">
        <f t="shared" si="22"/>
        <v>0.72162530778997469</v>
      </c>
    </row>
    <row r="222" spans="3:10">
      <c r="C222">
        <f t="shared" si="24"/>
        <v>1.0911999999999979</v>
      </c>
      <c r="D222">
        <f t="shared" si="20"/>
        <v>0.66775199603882784</v>
      </c>
      <c r="E222">
        <f t="shared" si="23"/>
        <v>-0.2692308033419531</v>
      </c>
      <c r="F222">
        <f t="shared" si="21"/>
        <v>4.0863478357192728E-2</v>
      </c>
      <c r="G222">
        <f t="shared" si="25"/>
        <v>3.624261273407671E-2</v>
      </c>
      <c r="H222">
        <f t="shared" si="26"/>
        <v>0.22294636410691937</v>
      </c>
      <c r="I222">
        <f t="shared" si="27"/>
        <v>0.25918897684099607</v>
      </c>
      <c r="J222">
        <f t="shared" si="22"/>
        <v>0.71998468989416164</v>
      </c>
    </row>
    <row r="223" spans="3:10">
      <c r="C223">
        <f t="shared" si="24"/>
        <v>1.0973999999999979</v>
      </c>
      <c r="D223">
        <f t="shared" si="20"/>
        <v>0.66608433585021576</v>
      </c>
      <c r="E223">
        <f t="shared" si="23"/>
        <v>-0.26897744977613852</v>
      </c>
      <c r="F223">
        <f t="shared" si="21"/>
        <v>4.1864311960580824E-2</v>
      </c>
      <c r="G223">
        <f t="shared" si="25"/>
        <v>3.6174434244037559E-2</v>
      </c>
      <c r="H223">
        <f t="shared" si="26"/>
        <v>0.22183417123251151</v>
      </c>
      <c r="I223">
        <f t="shared" si="27"/>
        <v>0.25800860547654908</v>
      </c>
      <c r="J223">
        <f t="shared" si="22"/>
        <v>0.71834337955680927</v>
      </c>
    </row>
    <row r="224" spans="3:10">
      <c r="C224">
        <f t="shared" si="24"/>
        <v>1.1035999999999979</v>
      </c>
      <c r="D224">
        <f t="shared" si="20"/>
        <v>0.6644182849257555</v>
      </c>
      <c r="E224">
        <f t="shared" si="23"/>
        <v>-0.2687178910419829</v>
      </c>
      <c r="F224">
        <f t="shared" si="21"/>
        <v>4.2847204296743491E-2</v>
      </c>
      <c r="G224">
        <f t="shared" si="25"/>
        <v>3.6104652483025496E-2</v>
      </c>
      <c r="H224">
        <f t="shared" si="26"/>
        <v>0.22072582867184121</v>
      </c>
      <c r="I224">
        <f t="shared" si="27"/>
        <v>0.25683048115486673</v>
      </c>
      <c r="J224">
        <f t="shared" si="22"/>
        <v>0.71670144572878702</v>
      </c>
    </row>
    <row r="225" spans="3:10">
      <c r="C225">
        <f t="shared" si="24"/>
        <v>1.1097999999999979</v>
      </c>
      <c r="D225">
        <f t="shared" si="20"/>
        <v>0.6627538810478284</v>
      </c>
      <c r="E225">
        <f t="shared" si="23"/>
        <v>-0.2684522383753431</v>
      </c>
      <c r="F225">
        <f t="shared" si="21"/>
        <v>4.3812410356074638E-2</v>
      </c>
      <c r="G225">
        <f t="shared" si="25"/>
        <v>3.6033302144366015E-2</v>
      </c>
      <c r="H225">
        <f t="shared" si="26"/>
        <v>0.21962135342197953</v>
      </c>
      <c r="I225">
        <f t="shared" si="27"/>
        <v>0.25565465556634553</v>
      </c>
      <c r="J225">
        <f t="shared" si="22"/>
        <v>0.71505895640338013</v>
      </c>
    </row>
    <row r="226" spans="3:10">
      <c r="C226">
        <f t="shared" si="24"/>
        <v>1.1159999999999979</v>
      </c>
      <c r="D226">
        <f t="shared" si="20"/>
        <v>0.6610911613189554</v>
      </c>
      <c r="E226">
        <f t="shared" si="23"/>
        <v>-0.26818060143113542</v>
      </c>
      <c r="F226">
        <f t="shared" si="21"/>
        <v>4.4760181647793051E-2</v>
      </c>
      <c r="G226">
        <f t="shared" si="25"/>
        <v>3.5960417491982755E-2</v>
      </c>
      <c r="H226">
        <f t="shared" si="26"/>
        <v>0.21852076178702257</v>
      </c>
      <c r="I226">
        <f t="shared" si="27"/>
        <v>0.25448117927900532</v>
      </c>
      <c r="J226">
        <f t="shared" si="22"/>
        <v>0.71341597862538142</v>
      </c>
    </row>
    <row r="227" spans="3:10">
      <c r="C227">
        <f t="shared" si="24"/>
        <v>1.1221999999999979</v>
      </c>
      <c r="D227">
        <f t="shared" si="20"/>
        <v>0.65943016217146488</v>
      </c>
      <c r="E227">
        <f t="shared" si="23"/>
        <v>-0.2679030883049191</v>
      </c>
      <c r="F227">
        <f t="shared" si="21"/>
        <v>4.5690766247082237E-2</v>
      </c>
      <c r="G227">
        <f t="shared" si="25"/>
        <v>3.588603236165664E-2</v>
      </c>
      <c r="H227">
        <f t="shared" si="26"/>
        <v>0.21742406939074224</v>
      </c>
      <c r="I227">
        <f t="shared" si="27"/>
        <v>0.25331010175239888</v>
      </c>
      <c r="J227">
        <f t="shared" si="22"/>
        <v>0.71177257850018205</v>
      </c>
    </row>
    <row r="228" spans="3:10">
      <c r="C228">
        <f t="shared" si="24"/>
        <v>1.1283999999999978</v>
      </c>
      <c r="D228">
        <f t="shared" si="20"/>
        <v>0.65777091937702892</v>
      </c>
      <c r="E228">
        <f t="shared" si="23"/>
        <v>-0.26761980555418718</v>
      </c>
      <c r="F228">
        <f t="shared" si="21"/>
        <v>4.6604408841591782E-2</v>
      </c>
      <c r="G228">
        <f t="shared" si="25"/>
        <v>3.5810180162430476E-2</v>
      </c>
      <c r="H228">
        <f t="shared" si="26"/>
        <v>0.21633129118905095</v>
      </c>
      <c r="I228">
        <f t="shared" si="27"/>
        <v>0.25214147135148141</v>
      </c>
      <c r="J228">
        <f t="shared" si="22"/>
        <v>0.71012882120285947</v>
      </c>
    </row>
    <row r="229" spans="3:10">
      <c r="C229">
        <f t="shared" si="24"/>
        <v>1.1345999999999978</v>
      </c>
      <c r="D229">
        <f t="shared" si="20"/>
        <v>0.65611346805606885</v>
      </c>
      <c r="E229">
        <f t="shared" si="23"/>
        <v>-0.26733085821936931</v>
      </c>
      <c r="F229">
        <f t="shared" si="21"/>
        <v>4.7501350777311213E-2</v>
      </c>
      <c r="G229">
        <f t="shared" si="25"/>
        <v>3.5732893878152268E-2</v>
      </c>
      <c r="H229">
        <f t="shared" si="26"/>
        <v>0.21524244148228103</v>
      </c>
      <c r="I229">
        <f t="shared" si="27"/>
        <v>0.25097533536043332</v>
      </c>
      <c r="J229">
        <f t="shared" si="22"/>
        <v>0.70848477098725748</v>
      </c>
    </row>
    <row r="230" spans="3:10">
      <c r="C230">
        <f t="shared" si="24"/>
        <v>1.1407999999999978</v>
      </c>
      <c r="D230">
        <f t="shared" si="20"/>
        <v>0.65445784268703266</v>
      </c>
      <c r="E230">
        <f t="shared" si="23"/>
        <v>-0.26703634984454999</v>
      </c>
      <c r="F230">
        <f t="shared" si="21"/>
        <v>4.8381830103822909E-2</v>
      </c>
      <c r="G230">
        <f t="shared" si="25"/>
        <v>3.565420606915045E-2</v>
      </c>
      <c r="H230">
        <f t="shared" si="26"/>
        <v>0.2141575339272824</v>
      </c>
      <c r="I230">
        <f t="shared" si="27"/>
        <v>0.24981173999643286</v>
      </c>
      <c r="J230">
        <f t="shared" si="22"/>
        <v>0.70684049119505432</v>
      </c>
    </row>
    <row r="231" spans="3:10">
      <c r="C231">
        <f t="shared" si="24"/>
        <v>1.1469999999999978</v>
      </c>
      <c r="D231">
        <f t="shared" si="20"/>
        <v>0.65280407711554567</v>
      </c>
      <c r="E231">
        <f t="shared" si="23"/>
        <v>-0.26673638249790627</v>
      </c>
      <c r="F231">
        <f t="shared" si="21"/>
        <v>4.9246081618943616E-2</v>
      </c>
      <c r="G231">
        <f t="shared" si="25"/>
        <v>3.5574148874034678E-2</v>
      </c>
      <c r="H231">
        <f t="shared" si="26"/>
        <v>0.21307658154933964</v>
      </c>
      <c r="I231">
        <f t="shared" si="27"/>
        <v>0.24865073042337432</v>
      </c>
      <c r="J231">
        <f t="shared" si="22"/>
        <v>0.70519604426481908</v>
      </c>
    </row>
    <row r="232" spans="3:10">
      <c r="C232">
        <f t="shared" si="24"/>
        <v>1.1531999999999978</v>
      </c>
      <c r="D232">
        <f t="shared" si="20"/>
        <v>0.65115220456343603</v>
      </c>
      <c r="E232">
        <f t="shared" si="23"/>
        <v>-0.26643105679186879</v>
      </c>
      <c r="F232">
        <f t="shared" si="21"/>
        <v>5.009433691276266E-2</v>
      </c>
      <c r="G232">
        <f t="shared" si="25"/>
        <v>3.5492754011616008E-2</v>
      </c>
      <c r="H232">
        <f t="shared" si="26"/>
        <v>0.21199959675391142</v>
      </c>
      <c r="I232">
        <f t="shared" si="27"/>
        <v>0.24749235076552742</v>
      </c>
      <c r="J232">
        <f t="shared" si="22"/>
        <v>0.7035514917410487</v>
      </c>
    </row>
    <row r="233" spans="3:10">
      <c r="C233">
        <f t="shared" si="24"/>
        <v>1.1593999999999978</v>
      </c>
      <c r="D233">
        <f t="shared" si="20"/>
        <v>0.64950225763763736</v>
      </c>
      <c r="E233">
        <f t="shared" si="23"/>
        <v>-0.26612047190300964</v>
      </c>
      <c r="F233">
        <f t="shared" si="21"/>
        <v>5.0926824411083982E-2</v>
      </c>
      <c r="G233">
        <f t="shared" si="25"/>
        <v>3.5410052782940273E-2</v>
      </c>
      <c r="H233">
        <f t="shared" si="26"/>
        <v>0.21092659133819394</v>
      </c>
      <c r="I233">
        <f t="shared" si="27"/>
        <v>0.24633664412113421</v>
      </c>
      <c r="J233">
        <f t="shared" si="22"/>
        <v>0.70190689428318653</v>
      </c>
    </row>
    <row r="234" spans="3:10">
      <c r="C234">
        <f t="shared" si="24"/>
        <v>1.1655999999999977</v>
      </c>
      <c r="D234">
        <f t="shared" si="20"/>
        <v>0.64785426833896909</v>
      </c>
      <c r="E234">
        <f t="shared" si="23"/>
        <v>-0.26580472559166091</v>
      </c>
      <c r="F234">
        <f t="shared" si="21"/>
        <v>5.1743769418282404E-2</v>
      </c>
      <c r="G234">
        <f t="shared" si="25"/>
        <v>3.532607607342908E-2</v>
      </c>
      <c r="H234">
        <f t="shared" si="26"/>
        <v>0.20985757650251047</v>
      </c>
      <c r="I234">
        <f t="shared" si="27"/>
        <v>0.24518365257593955</v>
      </c>
      <c r="J234">
        <f t="shared" si="22"/>
        <v>0.7002623116746175</v>
      </c>
    </row>
    <row r="235" spans="3:10">
      <c r="C235">
        <f t="shared" si="24"/>
        <v>1.1717999999999977</v>
      </c>
      <c r="D235">
        <f t="shared" si="20"/>
        <v>0.64620826807079723</v>
      </c>
      <c r="E235">
        <f t="shared" si="23"/>
        <v>-0.26548391422126755</v>
      </c>
      <c r="F235">
        <f t="shared" si="21"/>
        <v>5.254539415957904E-2</v>
      </c>
      <c r="G235">
        <f t="shared" si="25"/>
        <v>3.5240854355122669E-2</v>
      </c>
      <c r="H235">
        <f t="shared" si="26"/>
        <v>0.20879256286152967</v>
      </c>
      <c r="I235">
        <f t="shared" si="27"/>
        <v>0.24403341721665234</v>
      </c>
      <c r="J235">
        <f t="shared" si="22"/>
        <v>0.69861780283163744</v>
      </c>
    </row>
    <row r="236" spans="3:10">
      <c r="C236">
        <f t="shared" si="24"/>
        <v>1.1779999999999977</v>
      </c>
      <c r="D236">
        <f t="shared" si="20"/>
        <v>0.64456428764757689</v>
      </c>
      <c r="E236">
        <f t="shared" si="23"/>
        <v>-0.26515813277747818</v>
      </c>
      <c r="F236">
        <f t="shared" si="21"/>
        <v>5.3331917822745711E-2</v>
      </c>
      <c r="G236">
        <f t="shared" si="25"/>
        <v>3.5154417689019377E-2</v>
      </c>
      <c r="H236">
        <f t="shared" si="26"/>
        <v>0.20773156045531413</v>
      </c>
      <c r="I236">
        <f t="shared" si="27"/>
        <v>0.24288597814433349</v>
      </c>
      <c r="J236">
        <f t="shared" si="22"/>
        <v>0.69697342581239563</v>
      </c>
    </row>
    <row r="237" spans="3:10">
      <c r="C237">
        <f t="shared" si="24"/>
        <v>1.1841999999999977</v>
      </c>
      <c r="D237">
        <f t="shared" si="20"/>
        <v>0.64292235730327763</v>
      </c>
      <c r="E237">
        <f t="shared" si="23"/>
        <v>-0.26482747488697717</v>
      </c>
      <c r="F237">
        <f t="shared" si="21"/>
        <v>5.4103556599246261E-2</v>
      </c>
      <c r="G237">
        <f t="shared" si="25"/>
        <v>3.5066795727506261E-2</v>
      </c>
      <c r="H237">
        <f t="shared" si="26"/>
        <v>0.20667457876020168</v>
      </c>
      <c r="I237">
        <f t="shared" si="27"/>
        <v>0.24174137448770794</v>
      </c>
      <c r="J237">
        <f t="shared" si="22"/>
        <v>0.69532923782580569</v>
      </c>
    </row>
    <row r="238" spans="3:10">
      <c r="C238">
        <f t="shared" si="24"/>
        <v>1.1903999999999977</v>
      </c>
      <c r="D238">
        <f t="shared" si="20"/>
        <v>0.641282506699694</v>
      </c>
      <c r="E238">
        <f t="shared" si="23"/>
        <v>-0.26449203283606182</v>
      </c>
      <c r="F238">
        <f t="shared" si="21"/>
        <v>5.4860523724820753E-2</v>
      </c>
      <c r="G238">
        <f t="shared" si="25"/>
        <v>3.4978017716876204E-2</v>
      </c>
      <c r="H238">
        <f t="shared" si="26"/>
        <v>0.20562162669952153</v>
      </c>
      <c r="I238">
        <f t="shared" si="27"/>
        <v>0.24059964441639772</v>
      </c>
      <c r="J238">
        <f t="shared" si="22"/>
        <v>0.69368529524042488</v>
      </c>
    </row>
    <row r="239" spans="3:10">
      <c r="C239">
        <f t="shared" si="24"/>
        <v>1.1965999999999977</v>
      </c>
      <c r="D239">
        <f t="shared" ref="D239:D302" si="28">D238+delta_t*E239</f>
        <v>0.6396447649346424</v>
      </c>
      <c r="E239">
        <f t="shared" si="23"/>
        <v>-0.26415189758896795</v>
      </c>
      <c r="F239">
        <f t="shared" ref="F239:F302" si="29">-(k/m)*D239-(b/m)*E239 + (F_0/m)*COS(omega*C239)</f>
        <v>5.5603029519521341E-2</v>
      </c>
      <c r="G239">
        <f t="shared" si="25"/>
        <v>3.4888112499926308E-2</v>
      </c>
      <c r="H239">
        <f t="shared" si="26"/>
        <v>0.20457271265414698</v>
      </c>
      <c r="I239">
        <f t="shared" si="27"/>
        <v>0.2394608251540733</v>
      </c>
      <c r="J239">
        <f t="shared" ref="J239:J302" si="30">SQRT(2*(I239)/k)</f>
        <v>0.69204165359329828</v>
      </c>
    </row>
    <row r="240" spans="3:10">
      <c r="C240">
        <f t="shared" si="24"/>
        <v>1.2027999999999976</v>
      </c>
      <c r="D240">
        <f t="shared" si="28"/>
        <v>0.63800916055004553</v>
      </c>
      <c r="E240">
        <f t="shared" ref="E240:E303" si="31">E239+delta_t*F239</f>
        <v>-0.26380715880594691</v>
      </c>
      <c r="F240">
        <f t="shared" si="29"/>
        <v>5.6331281427206781E-2</v>
      </c>
      <c r="G240">
        <f t="shared" si="25"/>
        <v>3.4797108518633046E-2</v>
      </c>
      <c r="H240">
        <f t="shared" si="26"/>
        <v>0.20352784447288688</v>
      </c>
      <c r="I240">
        <f t="shared" si="27"/>
        <v>0.23832495299151993</v>
      </c>
      <c r="J240">
        <f t="shared" si="30"/>
        <v>0.69039836759876527</v>
      </c>
    </row>
    <row r="241" spans="3:10">
      <c r="C241">
        <f t="shared" si="24"/>
        <v>1.2089999999999976</v>
      </c>
      <c r="D241">
        <f t="shared" si="28"/>
        <v>0.63637572153990674</v>
      </c>
      <c r="E241">
        <f t="shared" si="31"/>
        <v>-0.26345790486109821</v>
      </c>
      <c r="F241">
        <f t="shared" si="29"/>
        <v>5.7045484054503826E-2</v>
      </c>
      <c r="G241">
        <f t="shared" si="25"/>
        <v>3.4705033816899739E-2</v>
      </c>
      <c r="H241">
        <f t="shared" si="26"/>
        <v>0.20248702948271846</v>
      </c>
      <c r="I241">
        <f t="shared" si="27"/>
        <v>0.2371920632996182</v>
      </c>
      <c r="J241">
        <f t="shared" si="30"/>
        <v>0.68875549115722945</v>
      </c>
    </row>
    <row r="242" spans="3:10">
      <c r="C242">
        <f t="shared" si="24"/>
        <v>1.2151999999999976</v>
      </c>
      <c r="D242">
        <f t="shared" si="28"/>
        <v>0.63474447535817502</v>
      </c>
      <c r="E242">
        <f t="shared" si="31"/>
        <v>-0.26310422285996027</v>
      </c>
      <c r="F242">
        <f t="shared" si="29"/>
        <v>5.7745839209240479E-2</v>
      </c>
      <c r="G242">
        <f t="shared" si="25"/>
        <v>3.461191604337182E-2</v>
      </c>
      <c r="H242">
        <f t="shared" si="26"/>
        <v>0.20145027449886244</v>
      </c>
      <c r="I242">
        <f t="shared" si="27"/>
        <v>0.23606219054223426</v>
      </c>
      <c r="J242">
        <f t="shared" si="30"/>
        <v>0.68711307736388527</v>
      </c>
    </row>
    <row r="243" spans="3:10">
      <c r="C243">
        <f t="shared" si="24"/>
        <v>1.2213999999999976</v>
      </c>
      <c r="D243">
        <f t="shared" si="28"/>
        <v>0.63311544892650251</v>
      </c>
      <c r="E243">
        <f t="shared" si="31"/>
        <v>-0.26274619865686299</v>
      </c>
      <c r="F243">
        <f t="shared" si="29"/>
        <v>5.8432545938360891E-2</v>
      </c>
      <c r="G243">
        <f t="shared" si="25"/>
        <v>3.451778245431586E-2</v>
      </c>
      <c r="H243">
        <f t="shared" si="26"/>
        <v>0.2004175858347034</v>
      </c>
      <c r="I243">
        <f t="shared" si="27"/>
        <v>0.23493536828901926</v>
      </c>
      <c r="J243">
        <f t="shared" si="30"/>
        <v>0.6854711785174038</v>
      </c>
    </row>
    <row r="244" spans="3:10">
      <c r="C244">
        <f t="shared" si="24"/>
        <v>1.2275999999999976</v>
      </c>
      <c r="D244">
        <f t="shared" si="28"/>
        <v>0.63148866864189579</v>
      </c>
      <c r="E244">
        <f t="shared" si="31"/>
        <v>-0.26238391687204515</v>
      </c>
      <c r="F244">
        <f t="shared" si="29"/>
        <v>5.9105800565327105E-2</v>
      </c>
      <c r="G244">
        <f t="shared" si="25"/>
        <v>3.442265991655815E-2</v>
      </c>
      <c r="H244">
        <f t="shared" si="26"/>
        <v>0.19938896931155703</v>
      </c>
      <c r="I244">
        <f t="shared" si="27"/>
        <v>0.23381162922811519</v>
      </c>
      <c r="J244">
        <f t="shared" si="30"/>
        <v>0.68382984612857489</v>
      </c>
    </row>
    <row r="245" spans="3:10">
      <c r="C245">
        <f t="shared" si="24"/>
        <v>1.2337999999999976</v>
      </c>
      <c r="D245">
        <f t="shared" si="28"/>
        <v>0.62986416038426285</v>
      </c>
      <c r="E245">
        <f t="shared" si="31"/>
        <v>-0.26201746090854011</v>
      </c>
      <c r="F245">
        <f t="shared" si="29"/>
        <v>5.9765796727014764E-2</v>
      </c>
      <c r="G245">
        <f t="shared" si="25"/>
        <v>3.432657491047917E-2</v>
      </c>
      <c r="H245">
        <f t="shared" si="26"/>
        <v>0.19836443026828621</v>
      </c>
      <c r="I245">
        <f t="shared" si="27"/>
        <v>0.23269100517876537</v>
      </c>
      <c r="J245">
        <f t="shared" si="30"/>
        <v>0.6821891309289021</v>
      </c>
    </row>
    <row r="246" spans="3:10">
      <c r="C246">
        <f t="shared" ref="C246:C309" si="32">C245+delta_t</f>
        <v>1.2399999999999975</v>
      </c>
      <c r="D246">
        <f t="shared" si="28"/>
        <v>0.62824194952385604</v>
      </c>
      <c r="E246">
        <f t="shared" si="31"/>
        <v>-0.26164691296883263</v>
      </c>
      <c r="F246">
        <f t="shared" si="29"/>
        <v>6.0412725410111445E-2</v>
      </c>
      <c r="G246">
        <f t="shared" ref="G246:G309" si="33">0.5*m*(E246)^2</f>
        <v>3.4229553533059939E-2</v>
      </c>
      <c r="H246">
        <f t="shared" ref="H246:H309" si="34">0.5*k*(D246)^2</f>
        <v>0.19734397357076763</v>
      </c>
      <c r="I246">
        <f t="shared" ref="I246:I309" si="35">G246+H246</f>
        <v>0.23157352710382756</v>
      </c>
      <c r="J246">
        <f t="shared" si="30"/>
        <v>0.68054908287915217</v>
      </c>
    </row>
    <row r="247" spans="3:10">
      <c r="C247">
        <f t="shared" si="32"/>
        <v>1.2461999999999975</v>
      </c>
      <c r="D247">
        <f t="shared" si="28"/>
        <v>0.62662206092861406</v>
      </c>
      <c r="E247">
        <f t="shared" si="31"/>
        <v>-0.26127235407128996</v>
      </c>
      <c r="F247">
        <f t="shared" si="29"/>
        <v>6.1046774987021157E-2</v>
      </c>
      <c r="G247">
        <f t="shared" si="33"/>
        <v>3.4131621500976754E-2</v>
      </c>
      <c r="H247">
        <f t="shared" si="34"/>
        <v>0.19632760362121185</v>
      </c>
      <c r="I247">
        <f t="shared" si="35"/>
        <v>0.23045922512218861</v>
      </c>
      <c r="J247">
        <f t="shared" si="30"/>
        <v>0.67890975117785513</v>
      </c>
    </row>
    <row r="248" spans="3:10">
      <c r="C248">
        <f t="shared" si="32"/>
        <v>1.2523999999999975</v>
      </c>
      <c r="D248">
        <f t="shared" si="28"/>
        <v>0.62500451897140252</v>
      </c>
      <c r="E248">
        <f t="shared" si="31"/>
        <v>-0.26089386406637044</v>
      </c>
      <c r="F248">
        <f t="shared" si="29"/>
        <v>6.1668131251284453E-2</v>
      </c>
      <c r="G248">
        <f t="shared" si="33"/>
        <v>3.4032804153740888E-2</v>
      </c>
      <c r="H248">
        <f t="shared" si="34"/>
        <v>0.19531532436733712</v>
      </c>
      <c r="I248">
        <f t="shared" si="35"/>
        <v>0.229348128521078</v>
      </c>
      <c r="J248">
        <f t="shared" si="30"/>
        <v>0.67727118426975463</v>
      </c>
    </row>
    <row r="249" spans="3:10">
      <c r="C249">
        <f t="shared" si="32"/>
        <v>1.2585999999999975</v>
      </c>
      <c r="D249">
        <f t="shared" si="28"/>
        <v>0.62338934753715636</v>
      </c>
      <c r="E249">
        <f t="shared" si="31"/>
        <v>-0.26051152165261249</v>
      </c>
      <c r="F249">
        <f t="shared" si="29"/>
        <v>6.22769774525197E-2</v>
      </c>
      <c r="G249">
        <f t="shared" si="33"/>
        <v>3.3933126456879792E-2</v>
      </c>
      <c r="H249">
        <f t="shared" si="34"/>
        <v>0.19430713931140076</v>
      </c>
      <c r="I249">
        <f t="shared" si="35"/>
        <v>0.22824026576828055</v>
      </c>
      <c r="J249">
        <f t="shared" si="30"/>
        <v>0.67563342985420805</v>
      </c>
    </row>
    <row r="250" spans="3:10">
      <c r="C250">
        <f t="shared" si="32"/>
        <v>1.2647999999999975</v>
      </c>
      <c r="D250">
        <f t="shared" si="28"/>
        <v>0.62177657002992348</v>
      </c>
      <c r="E250">
        <f t="shared" si="31"/>
        <v>-0.26012540439240689</v>
      </c>
      <c r="F250">
        <f t="shared" si="29"/>
        <v>6.2873494330891511E-2</v>
      </c>
      <c r="G250">
        <f t="shared" si="33"/>
        <v>3.3832613005156609E-2</v>
      </c>
      <c r="H250">
        <f t="shared" si="34"/>
        <v>0.19330305151908816</v>
      </c>
      <c r="I250">
        <f t="shared" si="35"/>
        <v>0.22713566452424477</v>
      </c>
      <c r="J250">
        <f t="shared" si="30"/>
        <v>0.67399653489353306</v>
      </c>
    </row>
    <row r="251" spans="3:10">
      <c r="C251">
        <f t="shared" si="32"/>
        <v>1.2709999999999975</v>
      </c>
      <c r="D251">
        <f t="shared" si="28"/>
        <v>0.62016620937981259</v>
      </c>
      <c r="E251">
        <f t="shared" si="31"/>
        <v>-0.25973558872755537</v>
      </c>
      <c r="F251">
        <f t="shared" si="29"/>
        <v>6.345786015111321E-2</v>
      </c>
      <c r="G251">
        <f t="shared" si="33"/>
        <v>3.3731288025824896E-2</v>
      </c>
      <c r="H251">
        <f t="shared" si="34"/>
        <v>0.19230306362826277</v>
      </c>
      <c r="I251">
        <f t="shared" si="35"/>
        <v>0.22603435165408767</v>
      </c>
      <c r="J251">
        <f t="shared" si="30"/>
        <v>0.67236054562130232</v>
      </c>
    </row>
    <row r="252" spans="3:10">
      <c r="C252">
        <f t="shared" si="32"/>
        <v>1.2771999999999974</v>
      </c>
      <c r="D252">
        <f t="shared" si="28"/>
        <v>0.61855828804984592</v>
      </c>
      <c r="E252">
        <f t="shared" si="31"/>
        <v>-0.25934214999461846</v>
      </c>
      <c r="F252">
        <f t="shared" si="29"/>
        <v>6.4030250735989891E-2</v>
      </c>
      <c r="G252">
        <f t="shared" si="33"/>
        <v>3.3629175381915594E-2</v>
      </c>
      <c r="H252">
        <f t="shared" si="34"/>
        <v>0.19130717785757809</v>
      </c>
      <c r="I252">
        <f t="shared" si="35"/>
        <v>0.22493635323949368</v>
      </c>
      <c r="J252">
        <f t="shared" si="30"/>
        <v>0.67072550755058313</v>
      </c>
    </row>
    <row r="253" spans="3:10">
      <c r="C253">
        <f t="shared" si="32"/>
        <v>1.2833999999999974</v>
      </c>
      <c r="D253">
        <f t="shared" si="28"/>
        <v>0.61695282804271756</v>
      </c>
      <c r="E253">
        <f t="shared" si="31"/>
        <v>-0.25894516244005533</v>
      </c>
      <c r="F253">
        <f t="shared" si="29"/>
        <v>6.4590839499508057E-2</v>
      </c>
      <c r="G253">
        <f t="shared" si="33"/>
        <v>3.3526298575553323E-2</v>
      </c>
      <c r="H253">
        <f t="shared" si="34"/>
        <v>0.19031539601495351</v>
      </c>
      <c r="I253">
        <f t="shared" si="35"/>
        <v>0.22384169459050685</v>
      </c>
      <c r="J253">
        <f t="shared" si="30"/>
        <v>0.66909146548212206</v>
      </c>
    </row>
    <row r="254" spans="3:10">
      <c r="C254">
        <f t="shared" si="32"/>
        <v>1.2895999999999974</v>
      </c>
      <c r="D254">
        <f t="shared" si="28"/>
        <v>0.61534985090745953</v>
      </c>
      <c r="E254">
        <f t="shared" si="31"/>
        <v>-0.25854469923515838</v>
      </c>
      <c r="F254">
        <f t="shared" si="29"/>
        <v>6.5139797479477402E-2</v>
      </c>
      <c r="G254">
        <f t="shared" si="33"/>
        <v>3.3422680751299255E-2</v>
      </c>
      <c r="H254">
        <f t="shared" si="34"/>
        <v>0.18932771950591634</v>
      </c>
      <c r="I254">
        <f t="shared" si="35"/>
        <v>0.2227504002572156</v>
      </c>
      <c r="J254">
        <f t="shared" si="30"/>
        <v>0.66745846351247295</v>
      </c>
    </row>
    <row r="255" spans="3:10">
      <c r="C255">
        <f t="shared" si="32"/>
        <v>1.2957999999999974</v>
      </c>
      <c r="D255">
        <f t="shared" si="28"/>
        <v>0.61374937774601668</v>
      </c>
      <c r="E255">
        <f t="shared" si="31"/>
        <v>-0.25814083249078562</v>
      </c>
      <c r="F255">
        <f t="shared" si="29"/>
        <v>6.567729336973116E-2</v>
      </c>
      <c r="G255">
        <f t="shared" si="33"/>
        <v>3.3318344699517922E-2</v>
      </c>
      <c r="H255">
        <f t="shared" si="34"/>
        <v>0.18834414934181135</v>
      </c>
      <c r="I255">
        <f t="shared" si="35"/>
        <v>0.22166249404132926</v>
      </c>
      <c r="J255">
        <f t="shared" si="30"/>
        <v>0.66582654504206917</v>
      </c>
    </row>
    <row r="256" spans="3:10">
      <c r="C256">
        <f t="shared" si="32"/>
        <v>1.3019999999999974</v>
      </c>
      <c r="D256">
        <f t="shared" si="28"/>
        <v>0.61215142921973098</v>
      </c>
      <c r="E256">
        <f t="shared" si="31"/>
        <v>-0.2577336332718933</v>
      </c>
      <c r="F256">
        <f t="shared" si="29"/>
        <v>6.6203493551892256E-2</v>
      </c>
      <c r="G256">
        <f t="shared" si="33"/>
        <v>3.3213312859765393E-2</v>
      </c>
      <c r="H256">
        <f t="shared" si="34"/>
        <v>0.18736468614787966</v>
      </c>
      <c r="I256">
        <f t="shared" si="35"/>
        <v>0.22057799900764505</v>
      </c>
      <c r="J256">
        <f t="shared" si="30"/>
        <v>0.66419575278323639</v>
      </c>
    </row>
    <row r="257" spans="3:10">
      <c r="C257">
        <f t="shared" si="32"/>
        <v>1.3081999999999974</v>
      </c>
      <c r="D257">
        <f t="shared" si="28"/>
        <v>0.6105560255557374</v>
      </c>
      <c r="E257">
        <f t="shared" si="31"/>
        <v>-0.25732317161187157</v>
      </c>
      <c r="F257">
        <f t="shared" si="29"/>
        <v>6.6718562126708569E-2</v>
      </c>
      <c r="G257">
        <f t="shared" si="33"/>
        <v>3.3107607324196354E-2</v>
      </c>
      <c r="H257">
        <f t="shared" si="34"/>
        <v>0.18638933017120912</v>
      </c>
      <c r="I257">
        <f t="shared" si="35"/>
        <v>0.21949693749540547</v>
      </c>
      <c r="J257">
        <f t="shared" si="30"/>
        <v>0.66256612876814869</v>
      </c>
    </row>
    <row r="258" spans="3:10">
      <c r="C258">
        <f t="shared" si="32"/>
        <v>1.3143999999999973</v>
      </c>
      <c r="D258">
        <f t="shared" si="28"/>
        <v>0.60896318655327197</v>
      </c>
      <c r="E258">
        <f t="shared" si="31"/>
        <v>-0.25690951652668598</v>
      </c>
      <c r="F258">
        <f t="shared" si="29"/>
        <v>6.722266094496554E-2</v>
      </c>
      <c r="G258">
        <f t="shared" si="33"/>
        <v>3.3001249840987769E-2</v>
      </c>
      <c r="H258">
        <f t="shared" si="34"/>
        <v>0.18541808128855755</v>
      </c>
      <c r="I258">
        <f t="shared" si="35"/>
        <v>0.21841933112954531</v>
      </c>
      <c r="J258">
        <f t="shared" si="30"/>
        <v>0.6609377143567241</v>
      </c>
    </row>
    <row r="259" spans="3:10">
      <c r="C259">
        <f t="shared" si="32"/>
        <v>1.3205999999999973</v>
      </c>
      <c r="D259">
        <f t="shared" si="28"/>
        <v>0.60737293158989325</v>
      </c>
      <c r="E259">
        <f t="shared" si="31"/>
        <v>-0.25649273602882722</v>
      </c>
      <c r="F259">
        <f t="shared" si="29"/>
        <v>6.771594963798E-2</v>
      </c>
      <c r="G259">
        <f t="shared" si="33"/>
        <v>3.289426181777682E-2</v>
      </c>
      <c r="H259">
        <f t="shared" si="34"/>
        <v>0.18445093901405057</v>
      </c>
      <c r="I259">
        <f t="shared" si="35"/>
        <v>0.2173452008318274</v>
      </c>
      <c r="J259">
        <f t="shared" si="30"/>
        <v>0.65931055024446161</v>
      </c>
    </row>
    <row r="260" spans="3:10">
      <c r="C260">
        <f t="shared" si="32"/>
        <v>1.3267999999999973</v>
      </c>
      <c r="D260">
        <f t="shared" si="28"/>
        <v>0.60578527962761863</v>
      </c>
      <c r="E260">
        <f t="shared" si="31"/>
        <v>-0.25607289714107173</v>
      </c>
      <c r="F260">
        <f t="shared" si="29"/>
        <v>6.8198585647682219E-2</v>
      </c>
      <c r="G260">
        <f t="shared" si="33"/>
        <v>3.2786664325110952E-2</v>
      </c>
      <c r="H260">
        <f t="shared" si="34"/>
        <v>0.18348790250675606</v>
      </c>
      <c r="I260">
        <f t="shared" si="35"/>
        <v>0.21627456683186702</v>
      </c>
      <c r="J260">
        <f t="shared" si="30"/>
        <v>0.657684676470217</v>
      </c>
    </row>
    <row r="261" spans="3:10">
      <c r="C261">
        <f t="shared" si="32"/>
        <v>1.3329999999999973</v>
      </c>
      <c r="D261">
        <f t="shared" si="28"/>
        <v>0.6042002492189763</v>
      </c>
      <c r="E261">
        <f t="shared" si="31"/>
        <v>-0.25565006591005612</v>
      </c>
      <c r="F261">
        <f t="shared" si="29"/>
        <v>6.8670724256291393E-2</v>
      </c>
      <c r="G261">
        <f t="shared" si="33"/>
        <v>3.2678478099908023E-2</v>
      </c>
      <c r="H261">
        <f t="shared" si="34"/>
        <v>0.18252897057813655</v>
      </c>
      <c r="I261">
        <f t="shared" si="35"/>
        <v>0.21520744867804459</v>
      </c>
      <c r="J261">
        <f t="shared" si="30"/>
        <v>0.65606013242391825</v>
      </c>
    </row>
    <row r="262" spans="3:10">
      <c r="C262">
        <f t="shared" si="32"/>
        <v>1.3391999999999973</v>
      </c>
      <c r="D262">
        <f t="shared" si="28"/>
        <v>0.60261785851297434</v>
      </c>
      <c r="E262">
        <f t="shared" si="31"/>
        <v>-0.25522430741966712</v>
      </c>
      <c r="F262">
        <f t="shared" si="29"/>
        <v>6.9132518615589555E-2</v>
      </c>
      <c r="G262">
        <f t="shared" si="33"/>
        <v>3.2569723548924373E-2</v>
      </c>
      <c r="H262">
        <f t="shared" si="34"/>
        <v>0.18157414169938157</v>
      </c>
      <c r="I262">
        <f t="shared" si="35"/>
        <v>0.21414386524830595</v>
      </c>
      <c r="J262">
        <f t="shared" si="30"/>
        <v>0.65443695685421976</v>
      </c>
    </row>
    <row r="263" spans="3:10">
      <c r="C263">
        <f t="shared" si="32"/>
        <v>1.3453999999999973</v>
      </c>
      <c r="D263">
        <f t="shared" si="28"/>
        <v>0.60103812526098799</v>
      </c>
      <c r="E263">
        <f t="shared" si="31"/>
        <v>-0.25479568580425044</v>
      </c>
      <c r="F263">
        <f t="shared" si="29"/>
        <v>6.9584119775799147E-2</v>
      </c>
      <c r="G263">
        <f t="shared" si="33"/>
        <v>3.2460420752229151E-2</v>
      </c>
      <c r="H263">
        <f t="shared" si="34"/>
        <v>0.18062341400862153</v>
      </c>
      <c r="I263">
        <f t="shared" si="35"/>
        <v>0.21308383476085069</v>
      </c>
      <c r="J263">
        <f t="shared" si="30"/>
        <v>0.65281518787609516</v>
      </c>
    </row>
    <row r="264" spans="3:10">
      <c r="C264">
        <f t="shared" si="32"/>
        <v>1.3515999999999972</v>
      </c>
      <c r="D264">
        <f t="shared" si="28"/>
        <v>0.59946106682256584</v>
      </c>
      <c r="E264">
        <f t="shared" si="31"/>
        <v>-0.25436426426164049</v>
      </c>
      <c r="F264">
        <f t="shared" si="29"/>
        <v>7.0025676714072005E-2</v>
      </c>
      <c r="G264">
        <f t="shared" si="33"/>
        <v>3.2350589466682837E-2</v>
      </c>
      <c r="H264">
        <f t="shared" si="34"/>
        <v>0.17967678531802436</v>
      </c>
      <c r="I264">
        <f t="shared" si="35"/>
        <v>0.21202737478470721</v>
      </c>
      <c r="J264">
        <f t="shared" si="30"/>
        <v>0.65119486297836715</v>
      </c>
    </row>
    <row r="265" spans="3:10">
      <c r="C265">
        <f t="shared" si="32"/>
        <v>1.3577999999999972</v>
      </c>
      <c r="D265">
        <f t="shared" si="28"/>
        <v>0.59788670017115653</v>
      </c>
      <c r="E265">
        <f t="shared" si="31"/>
        <v>-0.25393010506601327</v>
      </c>
      <c r="F265">
        <f t="shared" si="29"/>
        <v>7.0457336362590439E-2</v>
      </c>
      <c r="G265">
        <f t="shared" si="33"/>
        <v>3.2240249129418266E-2</v>
      </c>
      <c r="H265">
        <f t="shared" si="34"/>
        <v>0.1787342531207772</v>
      </c>
      <c r="I265">
        <f t="shared" si="35"/>
        <v>0.21097450225019548</v>
      </c>
      <c r="J265">
        <f t="shared" si="30"/>
        <v>0.64957601903117623</v>
      </c>
    </row>
    <row r="266" spans="3:10">
      <c r="C266">
        <f t="shared" si="32"/>
        <v>1.3639999999999972</v>
      </c>
      <c r="D266">
        <f t="shared" si="28"/>
        <v>0.59631504189975704</v>
      </c>
      <c r="E266">
        <f t="shared" si="31"/>
        <v>-0.25349326958056523</v>
      </c>
      <c r="F266">
        <f t="shared" si="29"/>
        <v>7.0879243636290723E-2</v>
      </c>
      <c r="G266">
        <f t="shared" si="33"/>
        <v>3.2129418861322555E-2</v>
      </c>
      <c r="H266">
        <f t="shared" si="34"/>
        <v>0.17779581459795449</v>
      </c>
      <c r="I266">
        <f t="shared" si="35"/>
        <v>0.20992523345927705</v>
      </c>
      <c r="J266">
        <f t="shared" si="30"/>
        <v>0.64795869229338543</v>
      </c>
    </row>
    <row r="267" spans="3:10">
      <c r="C267">
        <f t="shared" si="32"/>
        <v>1.3701999999999972</v>
      </c>
      <c r="D267">
        <f t="shared" si="28"/>
        <v>0.59474610822648288</v>
      </c>
      <c r="E267">
        <f t="shared" si="31"/>
        <v>-0.25305381827002021</v>
      </c>
      <c r="F267">
        <f t="shared" si="29"/>
        <v>7.1291541460210328E-2</v>
      </c>
      <c r="G267">
        <f t="shared" si="33"/>
        <v>3.2018117470518206E-2</v>
      </c>
      <c r="H267">
        <f t="shared" si="34"/>
        <v>0.17686146662527363</v>
      </c>
      <c r="I267">
        <f t="shared" si="35"/>
        <v>0.20887958409579183</v>
      </c>
      <c r="J267">
        <f t="shared" si="30"/>
        <v>0.64634291841992331</v>
      </c>
    </row>
    <row r="268" spans="3:10">
      <c r="C268">
        <f t="shared" si="32"/>
        <v>1.3763999999999972</v>
      </c>
      <c r="D268">
        <f t="shared" si="28"/>
        <v>0.59317991500006251</v>
      </c>
      <c r="E268">
        <f t="shared" si="31"/>
        <v>-0.2526118107129669</v>
      </c>
      <c r="F268">
        <f t="shared" si="29"/>
        <v>7.1694370796466456E-2</v>
      </c>
      <c r="G268">
        <f t="shared" si="33"/>
        <v>3.1906363455841906E-2</v>
      </c>
      <c r="H268">
        <f t="shared" si="34"/>
        <v>0.1759312057797407</v>
      </c>
      <c r="I268">
        <f t="shared" si="35"/>
        <v>0.20783756923558261</v>
      </c>
      <c r="J268">
        <f t="shared" si="30"/>
        <v>0.64472873246906348</v>
      </c>
    </row>
    <row r="269" spans="3:10">
      <c r="C269">
        <f t="shared" si="32"/>
        <v>1.3825999999999972</v>
      </c>
      <c r="D269">
        <f t="shared" si="28"/>
        <v>0.59161647770525549</v>
      </c>
      <c r="E269">
        <f t="shared" si="31"/>
        <v>-0.25216730561402878</v>
      </c>
      <c r="F269">
        <f t="shared" si="29"/>
        <v>7.2087870670868304E-2</v>
      </c>
      <c r="G269">
        <f t="shared" si="33"/>
        <v>3.1794175010319496E-2</v>
      </c>
      <c r="H269">
        <f t="shared" si="34"/>
        <v>0.17500502834618653</v>
      </c>
      <c r="I269">
        <f t="shared" si="35"/>
        <v>0.20679920335650603</v>
      </c>
      <c r="J269">
        <f t="shared" si="30"/>
        <v>0.64311616890963963</v>
      </c>
    </row>
    <row r="270" spans="3:10">
      <c r="C270">
        <f t="shared" si="32"/>
        <v>1.3887999999999971</v>
      </c>
      <c r="D270">
        <f t="shared" si="28"/>
        <v>0.59005581146819708</v>
      </c>
      <c r="E270">
        <f t="shared" si="31"/>
        <v>-0.2517203608158694</v>
      </c>
      <c r="F270">
        <f t="shared" si="29"/>
        <v>7.2472178199171178E-2</v>
      </c>
      <c r="G270">
        <f t="shared" si="33"/>
        <v>3.1681570024635737E-2</v>
      </c>
      <c r="H270">
        <f t="shared" si="34"/>
        <v>0.17408293032369626</v>
      </c>
      <c r="I270">
        <f t="shared" si="35"/>
        <v>0.20576450034833199</v>
      </c>
      <c r="J270">
        <f t="shared" si="30"/>
        <v>0.64150526162819899</v>
      </c>
    </row>
    <row r="271" spans="3:10">
      <c r="C271">
        <f t="shared" si="32"/>
        <v>1.3949999999999971</v>
      </c>
      <c r="D271">
        <f t="shared" si="28"/>
        <v>0.5884979310616687</v>
      </c>
      <c r="E271">
        <f t="shared" si="31"/>
        <v>-0.25127103331103456</v>
      </c>
      <c r="F271">
        <f t="shared" si="29"/>
        <v>7.284742861297433E-2</v>
      </c>
      <c r="G271">
        <f t="shared" si="33"/>
        <v>3.1568566090597522E-2</v>
      </c>
      <c r="H271">
        <f t="shared" si="34"/>
        <v>0.17316490743193227</v>
      </c>
      <c r="I271">
        <f t="shared" si="35"/>
        <v>0.2047334735225298</v>
      </c>
      <c r="J271">
        <f t="shared" si="30"/>
        <v>0.6398960439360909</v>
      </c>
    </row>
    <row r="272" spans="3:10">
      <c r="C272">
        <f t="shared" si="32"/>
        <v>1.4011999999999971</v>
      </c>
      <c r="D272">
        <f t="shared" si="28"/>
        <v>0.58694285091029619</v>
      </c>
      <c r="E272">
        <f t="shared" si="31"/>
        <v>-0.25081937925363412</v>
      </c>
      <c r="F272">
        <f t="shared" si="29"/>
        <v>7.3213755285268856E-2</v>
      </c>
      <c r="G272">
        <f t="shared" si="33"/>
        <v>3.1455180504589175E-2</v>
      </c>
      <c r="H272">
        <f t="shared" si="34"/>
        <v>0.17225095511735308</v>
      </c>
      <c r="I272">
        <f t="shared" si="35"/>
        <v>0.20370613562194226</v>
      </c>
      <c r="J272">
        <f t="shared" si="30"/>
        <v>0.63828854857649175</v>
      </c>
    </row>
    <row r="273" spans="3:10">
      <c r="C273">
        <f t="shared" si="32"/>
        <v>1.4073999999999971</v>
      </c>
      <c r="D273">
        <f t="shared" si="28"/>
        <v>0.58539058509567687</v>
      </c>
      <c r="E273">
        <f t="shared" si="31"/>
        <v>-0.25036545397086546</v>
      </c>
      <c r="F273">
        <f t="shared" si="29"/>
        <v>7.3571289755641089E-2</v>
      </c>
      <c r="G273">
        <f t="shared" si="33"/>
        <v>3.1341430271018773E-2</v>
      </c>
      <c r="H273">
        <f t="shared" si="34"/>
        <v>0.17134106855932946</v>
      </c>
      <c r="I273">
        <f t="shared" si="35"/>
        <v>0.20268249883034822</v>
      </c>
      <c r="J273">
        <f t="shared" si="30"/>
        <v>0.63668280773136665</v>
      </c>
    </row>
    <row r="274" spans="3:10">
      <c r="C274">
        <f t="shared" si="32"/>
        <v>1.4135999999999971</v>
      </c>
      <c r="D274">
        <f t="shared" si="28"/>
        <v>0.58384114736143566</v>
      </c>
      <c r="E274">
        <f t="shared" si="31"/>
        <v>-0.24990931197438049</v>
      </c>
      <c r="F274">
        <f t="shared" si="29"/>
        <v>7.3920161755133829E-2</v>
      </c>
      <c r="G274">
        <f t="shared" si="33"/>
        <v>3.1227332105754117E-2</v>
      </c>
      <c r="H274">
        <f t="shared" si="34"/>
        <v>0.17043524267615881</v>
      </c>
      <c r="I274">
        <f t="shared" si="35"/>
        <v>0.20166257478191293</v>
      </c>
      <c r="J274">
        <f t="shared" si="30"/>
        <v>0.63507885302836675</v>
      </c>
    </row>
    <row r="275" spans="3:10">
      <c r="C275">
        <f t="shared" si="32"/>
        <v>1.4197999999999971</v>
      </c>
      <c r="D275">
        <f t="shared" si="28"/>
        <v>0.58229455111821238</v>
      </c>
      <c r="E275">
        <f t="shared" si="31"/>
        <v>-0.24945100697149866</v>
      </c>
      <c r="F275">
        <f t="shared" si="29"/>
        <v>7.4260499230772159E-2</v>
      </c>
      <c r="G275">
        <f t="shared" si="33"/>
        <v>3.1112902439547337E-2</v>
      </c>
      <c r="H275">
        <f t="shared" si="34"/>
        <v>0.16953347213098022</v>
      </c>
      <c r="I275">
        <f t="shared" si="35"/>
        <v>0.20064637457052756</v>
      </c>
      <c r="J275">
        <f t="shared" si="30"/>
        <v>0.63347671554766327</v>
      </c>
    </row>
    <row r="276" spans="3:10">
      <c r="C276">
        <f t="shared" si="32"/>
        <v>1.425999999999997</v>
      </c>
      <c r="D276">
        <f t="shared" si="28"/>
        <v>0.58075080944857949</v>
      </c>
      <c r="E276">
        <f t="shared" si="31"/>
        <v>-0.24899059187626787</v>
      </c>
      <c r="F276">
        <f t="shared" si="29"/>
        <v>7.4592428369757546E-2</v>
      </c>
      <c r="G276">
        <f t="shared" si="33"/>
        <v>3.0998157421447098E-2</v>
      </c>
      <c r="H276">
        <f t="shared" si="34"/>
        <v>0.16863575133759015</v>
      </c>
      <c r="I276">
        <f t="shared" si="35"/>
        <v>0.19963390875903725</v>
      </c>
      <c r="J276">
        <f t="shared" si="30"/>
        <v>0.63187642582871728</v>
      </c>
    </row>
    <row r="277" spans="3:10">
      <c r="C277">
        <f t="shared" si="32"/>
        <v>1.432199999999997</v>
      </c>
      <c r="D277">
        <f t="shared" si="28"/>
        <v>0.57920993511189311</v>
      </c>
      <c r="E277">
        <f t="shared" si="31"/>
        <v>-0.24852811882037537</v>
      </c>
      <c r="F277">
        <f t="shared" si="29"/>
        <v>7.4916073623334856E-2</v>
      </c>
      <c r="G277">
        <f t="shared" si="33"/>
        <v>3.0883112922197309E-2</v>
      </c>
      <c r="H277">
        <f t="shared" si="34"/>
        <v>0.16774207446616171</v>
      </c>
      <c r="I277">
        <f t="shared" si="35"/>
        <v>0.19862518738835902</v>
      </c>
      <c r="J277">
        <f t="shared" si="30"/>
        <v>0.6302780138769859</v>
      </c>
    </row>
    <row r="278" spans="3:10">
      <c r="C278">
        <f t="shared" si="32"/>
        <v>1.438399999999997</v>
      </c>
      <c r="D278">
        <f t="shared" si="28"/>
        <v>0.57767194054907689</v>
      </c>
      <c r="E278">
        <f t="shared" si="31"/>
        <v>-0.24806363916391069</v>
      </c>
      <c r="F278">
        <f t="shared" si="29"/>
        <v>7.5231557730336074E-2</v>
      </c>
      <c r="G278">
        <f t="shared" si="33"/>
        <v>3.0767784537621443E-2</v>
      </c>
      <c r="H278">
        <f t="shared" si="34"/>
        <v>0.1668524354488681</v>
      </c>
      <c r="I278">
        <f t="shared" si="35"/>
        <v>0.19762021998648954</v>
      </c>
      <c r="J278">
        <f t="shared" si="30"/>
        <v>0.62868150917056487</v>
      </c>
    </row>
    <row r="279" spans="3:10">
      <c r="C279">
        <f t="shared" si="32"/>
        <v>1.444599999999997</v>
      </c>
      <c r="D279">
        <f t="shared" si="28"/>
        <v>0.57613683788733983</v>
      </c>
      <c r="E279">
        <f t="shared" si="31"/>
        <v>-0.2475972035059826</v>
      </c>
      <c r="F279">
        <f t="shared" si="29"/>
        <v>7.5539001740406397E-2</v>
      </c>
      <c r="G279">
        <f t="shared" si="33"/>
        <v>3.0652187591991481E-2</v>
      </c>
      <c r="H279">
        <f t="shared" si="34"/>
        <v>0.16596682798541146</v>
      </c>
      <c r="I279">
        <f t="shared" si="35"/>
        <v>0.19661901557740294</v>
      </c>
      <c r="J279">
        <f t="shared" si="30"/>
        <v>0.6270869406667674</v>
      </c>
    </row>
    <row r="280" spans="3:10">
      <c r="C280">
        <f t="shared" si="32"/>
        <v>1.450799999999997</v>
      </c>
      <c r="D280">
        <f t="shared" si="28"/>
        <v>0.5746046389448296</v>
      </c>
      <c r="E280">
        <f t="shared" si="31"/>
        <v>-0.24712886169519208</v>
      </c>
      <c r="F280">
        <f t="shared" si="29"/>
        <v>7.5838525036916016E-2</v>
      </c>
      <c r="G280">
        <f t="shared" si="33"/>
        <v>3.0536337141380685E-2</v>
      </c>
      <c r="H280">
        <f t="shared" si="34"/>
        <v>0.16508524554845899</v>
      </c>
      <c r="I280">
        <f t="shared" si="35"/>
        <v>0.19562158268983967</v>
      </c>
      <c r="J280">
        <f t="shared" si="30"/>
        <v>0.6254943368086392</v>
      </c>
    </row>
    <row r="281" spans="3:10">
      <c r="C281">
        <f t="shared" si="32"/>
        <v>1.456999999999997</v>
      </c>
      <c r="D281">
        <f t="shared" si="28"/>
        <v>0.57307535523522179</v>
      </c>
      <c r="E281">
        <f t="shared" si="31"/>
        <v>-0.24665866283996318</v>
      </c>
      <c r="F281">
        <f t="shared" si="29"/>
        <v>7.6130245359561366E-2</v>
      </c>
      <c r="G281">
        <f t="shared" si="33"/>
        <v>3.0420247976999316E-2</v>
      </c>
      <c r="H281">
        <f t="shared" si="34"/>
        <v>0.16420768138898784</v>
      </c>
      <c r="I281">
        <f t="shared" si="35"/>
        <v>0.19462792936598716</v>
      </c>
      <c r="J281">
        <f t="shared" si="30"/>
        <v>0.62390372553141105</v>
      </c>
    </row>
    <row r="282" spans="3:10">
      <c r="C282">
        <f t="shared" si="32"/>
        <v>1.4631999999999969</v>
      </c>
      <c r="D282">
        <f t="shared" si="28"/>
        <v>0.57154899797224568</v>
      </c>
      <c r="E282">
        <f t="shared" si="31"/>
        <v>-0.2461866553187339</v>
      </c>
      <c r="F282">
        <f t="shared" si="29"/>
        <v>7.6414278826661963E-2</v>
      </c>
      <c r="G282">
        <f t="shared" si="33"/>
        <v>3.0303934628512545E-2</v>
      </c>
      <c r="H282">
        <f t="shared" si="34"/>
        <v>0.16333412854153906</v>
      </c>
      <c r="I282">
        <f t="shared" si="35"/>
        <v>0.19363806317005161</v>
      </c>
      <c r="J282">
        <f t="shared" si="30"/>
        <v>0.62231513426888729</v>
      </c>
    </row>
    <row r="283" spans="3:10">
      <c r="C283">
        <f t="shared" si="32"/>
        <v>1.4693999999999969</v>
      </c>
      <c r="D283">
        <f t="shared" si="28"/>
        <v>0.57002557807414767</v>
      </c>
      <c r="E283">
        <f t="shared" si="31"/>
        <v>-0.24571288679000861</v>
      </c>
      <c r="F283">
        <f t="shared" si="29"/>
        <v>7.669073995715503E-2</v>
      </c>
      <c r="G283">
        <f t="shared" si="33"/>
        <v>3.0187411367339791E-2</v>
      </c>
      <c r="H283">
        <f t="shared" si="34"/>
        <v>0.16246457982938312</v>
      </c>
      <c r="I283">
        <f t="shared" si="35"/>
        <v>0.19265199119672291</v>
      </c>
      <c r="J283">
        <f t="shared" si="30"/>
        <v>0.6207285899597712</v>
      </c>
    </row>
    <row r="284" spans="3:10">
      <c r="C284">
        <f t="shared" si="32"/>
        <v>1.4755999999999969</v>
      </c>
      <c r="D284">
        <f t="shared" si="28"/>
        <v>0.56850510616809358</v>
      </c>
      <c r="E284">
        <f t="shared" si="31"/>
        <v>-0.24523740420227425</v>
      </c>
      <c r="F284">
        <f t="shared" si="29"/>
        <v>7.6959741692292249E-2</v>
      </c>
      <c r="G284">
        <f t="shared" si="33"/>
        <v>3.0070692209934819E-2</v>
      </c>
      <c r="H284">
        <f t="shared" si="34"/>
        <v>0.16159902786959768</v>
      </c>
      <c r="I284">
        <f t="shared" si="35"/>
        <v>0.19166972007953251</v>
      </c>
      <c r="J284">
        <f t="shared" si="30"/>
        <v>0.61914411905392841</v>
      </c>
    </row>
    <row r="285" spans="3:10">
      <c r="C285">
        <f t="shared" si="32"/>
        <v>1.4817999999999969</v>
      </c>
      <c r="D285">
        <f t="shared" si="28"/>
        <v>0.56698759259451015</v>
      </c>
      <c r="E285">
        <f t="shared" si="31"/>
        <v>-0.24476025380378202</v>
      </c>
      <c r="F285">
        <f t="shared" si="29"/>
        <v>7.7221395417044203E-2</v>
      </c>
      <c r="G285">
        <f t="shared" si="33"/>
        <v>2.9953790921045897E-2</v>
      </c>
      <c r="H285">
        <f t="shared" si="34"/>
        <v>0.16073746507805911</v>
      </c>
      <c r="I285">
        <f t="shared" si="35"/>
        <v>0.190691255999105</v>
      </c>
      <c r="J285">
        <f t="shared" si="30"/>
        <v>0.61756174751858617</v>
      </c>
    </row>
    <row r="286" spans="3:10">
      <c r="C286">
        <f t="shared" si="32"/>
        <v>1.4879999999999969</v>
      </c>
      <c r="D286">
        <f t="shared" si="28"/>
        <v>0.5654730474113665</v>
      </c>
      <c r="E286">
        <f t="shared" si="31"/>
        <v>-0.24428148115219636</v>
      </c>
      <c r="F286">
        <f t="shared" si="29"/>
        <v>7.7475810981214366E-2</v>
      </c>
      <c r="G286">
        <f t="shared" si="33"/>
        <v>2.9836721016955434E-2</v>
      </c>
      <c r="H286">
        <f t="shared" si="34"/>
        <v>0.15987988367434877</v>
      </c>
      <c r="I286">
        <f t="shared" si="35"/>
        <v>0.18971660469130419</v>
      </c>
      <c r="J286">
        <f t="shared" si="30"/>
        <v>0.61598150084447212</v>
      </c>
    </row>
    <row r="287" spans="3:10">
      <c r="C287">
        <f t="shared" si="32"/>
        <v>1.4941999999999969</v>
      </c>
      <c r="D287">
        <f t="shared" si="28"/>
        <v>0.563961480398397</v>
      </c>
      <c r="E287">
        <f t="shared" si="31"/>
        <v>-0.24380113112411284</v>
      </c>
      <c r="F287">
        <f t="shared" si="29"/>
        <v>7.7723096720268003E-2</v>
      </c>
      <c r="G287">
        <f t="shared" si="33"/>
        <v>2.971949576869843E-2</v>
      </c>
      <c r="H287">
        <f t="shared" si="34"/>
        <v>0.15902627568657576</v>
      </c>
      <c r="I287">
        <f t="shared" si="35"/>
        <v>0.18874577145527419</v>
      </c>
      <c r="J287">
        <f t="shared" si="30"/>
        <v>0.61440340405188865</v>
      </c>
    </row>
    <row r="288" spans="3:10">
      <c r="C288">
        <f t="shared" si="32"/>
        <v>1.5003999999999968</v>
      </c>
      <c r="D288">
        <f t="shared" si="28"/>
        <v>0.56245290106126544</v>
      </c>
      <c r="E288">
        <f t="shared" si="31"/>
        <v>-0.24331924792444717</v>
      </c>
      <c r="F288">
        <f t="shared" si="29"/>
        <v>7.7963359475879512E-2</v>
      </c>
      <c r="G288">
        <f t="shared" si="33"/>
        <v>2.9602128205259294E-2</v>
      </c>
      <c r="H288">
        <f t="shared" si="34"/>
        <v>0.15817663295611684</v>
      </c>
      <c r="I288">
        <f t="shared" si="35"/>
        <v>0.18777876116137612</v>
      </c>
      <c r="J288">
        <f t="shared" si="30"/>
        <v>0.61282748169672696</v>
      </c>
    </row>
    <row r="289" spans="3:10">
      <c r="C289">
        <f t="shared" si="32"/>
        <v>1.5065999999999968</v>
      </c>
      <c r="D289">
        <f t="shared" si="28"/>
        <v>0.56094731863567215</v>
      </c>
      <c r="E289">
        <f t="shared" si="31"/>
        <v>-0.24283587509569671</v>
      </c>
      <c r="F289">
        <f t="shared" si="29"/>
        <v>7.8196704616201651E-2</v>
      </c>
      <c r="G289">
        <f t="shared" si="33"/>
        <v>2.9484631116746405E-2</v>
      </c>
      <c r="H289">
        <f t="shared" si="34"/>
        <v>0.15733094714227516</v>
      </c>
      <c r="I289">
        <f t="shared" si="35"/>
        <v>0.18681557825902156</v>
      </c>
      <c r="J289">
        <f t="shared" si="30"/>
        <v>0.61125375787641845</v>
      </c>
    </row>
    <row r="290" spans="3:10">
      <c r="C290">
        <f t="shared" si="32"/>
        <v>1.5127999999999968</v>
      </c>
      <c r="D290">
        <f t="shared" si="28"/>
        <v>0.55944474209140427</v>
      </c>
      <c r="E290">
        <f t="shared" si="31"/>
        <v>-0.24235105552707625</v>
      </c>
      <c r="F290">
        <f t="shared" si="29"/>
        <v>7.8423236055860435E-2</v>
      </c>
      <c r="G290">
        <f t="shared" si="33"/>
        <v>2.9367017057544E-2</v>
      </c>
      <c r="H290">
        <f t="shared" si="34"/>
        <v>0.15648920972685892</v>
      </c>
      <c r="I290">
        <f t="shared" si="35"/>
        <v>0.18585622678440292</v>
      </c>
      <c r="J290">
        <f t="shared" si="30"/>
        <v>0.60968225623582473</v>
      </c>
    </row>
    <row r="291" spans="3:10">
      <c r="C291">
        <f t="shared" si="32"/>
        <v>1.5189999999999968</v>
      </c>
      <c r="D291">
        <f t="shared" si="28"/>
        <v>0.55794518013633043</v>
      </c>
      <c r="E291">
        <f t="shared" si="31"/>
        <v>-0.24186483146352991</v>
      </c>
      <c r="F291">
        <f t="shared" si="29"/>
        <v>7.8643056275680356E-2</v>
      </c>
      <c r="G291">
        <f t="shared" si="33"/>
        <v>2.9249298349440865E-2</v>
      </c>
      <c r="H291">
        <f t="shared" si="34"/>
        <v>0.1556514120186811</v>
      </c>
      <c r="I291">
        <f t="shared" si="35"/>
        <v>0.18490071036812197</v>
      </c>
      <c r="J291">
        <f t="shared" si="30"/>
        <v>0.60811299997306745</v>
      </c>
    </row>
    <row r="292" spans="3:10">
      <c r="C292">
        <f t="shared" si="32"/>
        <v>1.5251999999999968</v>
      </c>
      <c r="D292">
        <f t="shared" si="28"/>
        <v>0.55644864122033977</v>
      </c>
      <c r="E292">
        <f t="shared" si="31"/>
        <v>-0.2413772445146207</v>
      </c>
      <c r="F292">
        <f t="shared" si="29"/>
        <v>7.8856266342141934E-2</v>
      </c>
      <c r="G292">
        <f t="shared" si="33"/>
        <v>2.9131487084735494E-2</v>
      </c>
      <c r="H292">
        <f t="shared" si="34"/>
        <v>0.15481754515798121</v>
      </c>
      <c r="I292">
        <f t="shared" si="35"/>
        <v>0.18394903224271669</v>
      </c>
      <c r="J292">
        <f t="shared" si="30"/>
        <v>0.60654601184529555</v>
      </c>
    </row>
    <row r="293" spans="3:10">
      <c r="C293">
        <f t="shared" si="32"/>
        <v>1.5313999999999968</v>
      </c>
      <c r="D293">
        <f t="shared" si="28"/>
        <v>0.55495513353922732</v>
      </c>
      <c r="E293">
        <f t="shared" si="31"/>
        <v>-0.24088833566329942</v>
      </c>
      <c r="F293">
        <f t="shared" si="29"/>
        <v>7.90629659265768E-2</v>
      </c>
      <c r="G293">
        <f t="shared" si="33"/>
        <v>2.9013595129317206E-2</v>
      </c>
      <c r="H293">
        <f t="shared" si="34"/>
        <v>0.15398760012077081</v>
      </c>
      <c r="I293">
        <f t="shared" si="35"/>
        <v>0.18300119525008801</v>
      </c>
      <c r="J293">
        <f t="shared" si="30"/>
        <v>0.60498131417439338</v>
      </c>
    </row>
    <row r="294" spans="3:10">
      <c r="C294">
        <f t="shared" si="32"/>
        <v>1.5375999999999967</v>
      </c>
      <c r="D294">
        <f t="shared" si="28"/>
        <v>0.55346466503852509</v>
      </c>
      <c r="E294">
        <f t="shared" si="31"/>
        <v>-0.24039814527455464</v>
      </c>
      <c r="F294">
        <f t="shared" si="29"/>
        <v>7.9263253324102778E-2</v>
      </c>
      <c r="G294">
        <f t="shared" si="33"/>
        <v>2.8895634125722939E-2</v>
      </c>
      <c r="H294">
        <f t="shared" si="34"/>
        <v>0.15316156772310338</v>
      </c>
      <c r="I294">
        <f t="shared" si="35"/>
        <v>0.18205720184882632</v>
      </c>
      <c r="J294">
        <f t="shared" si="30"/>
        <v>0.60341892885262771</v>
      </c>
    </row>
    <row r="295" spans="3:10">
      <c r="C295">
        <f t="shared" si="32"/>
        <v>1.5437999999999967</v>
      </c>
      <c r="D295">
        <f t="shared" si="28"/>
        <v>0.55197724341728061</v>
      </c>
      <c r="E295">
        <f t="shared" si="31"/>
        <v>-0.23990671310394521</v>
      </c>
      <c r="F295">
        <f t="shared" si="29"/>
        <v>7.9457225472303161E-2</v>
      </c>
      <c r="G295">
        <f t="shared" si="33"/>
        <v>2.8777615496169338E-2</v>
      </c>
      <c r="H295">
        <f t="shared" si="34"/>
        <v>0.15233943862526991</v>
      </c>
      <c r="I295">
        <f t="shared" si="35"/>
        <v>0.18111705412143925</v>
      </c>
      <c r="J295">
        <f t="shared" si="30"/>
        <v>0.60185887734823562</v>
      </c>
    </row>
    <row r="296" spans="3:10">
      <c r="C296">
        <f t="shared" si="32"/>
        <v>1.5499999999999967</v>
      </c>
      <c r="D296">
        <f t="shared" si="28"/>
        <v>0.55049287613178333</v>
      </c>
      <c r="E296">
        <f t="shared" si="31"/>
        <v>-0.23941407830601694</v>
      </c>
      <c r="F296">
        <f t="shared" si="29"/>
        <v>7.9644977969653308E-2</v>
      </c>
      <c r="G296">
        <f t="shared" si="33"/>
        <v>2.8659550445559803E-2</v>
      </c>
      <c r="H296">
        <f t="shared" si="34"/>
        <v>0.15152120333592148</v>
      </c>
      <c r="I296">
        <f t="shared" si="35"/>
        <v>0.1801807537814813</v>
      </c>
      <c r="J296">
        <f t="shared" si="30"/>
        <v>0.60030118071095162</v>
      </c>
    </row>
    <row r="297" spans="3:10">
      <c r="C297">
        <f t="shared" si="32"/>
        <v>1.5561999999999967</v>
      </c>
      <c r="D297">
        <f t="shared" si="28"/>
        <v>0.5490115703992392</v>
      </c>
      <c r="E297">
        <f t="shared" si="31"/>
        <v>-0.23892027944260508</v>
      </c>
      <c r="F297">
        <f t="shared" si="29"/>
        <v>7.9826605093697434E-2</v>
      </c>
      <c r="G297">
        <f t="shared" si="33"/>
        <v>2.854144996446625E-2</v>
      </c>
      <c r="H297">
        <f t="shared" si="34"/>
        <v>0.1507068522161194</v>
      </c>
      <c r="I297">
        <f t="shared" si="35"/>
        <v>0.17924830218058566</v>
      </c>
      <c r="J297">
        <f t="shared" si="30"/>
        <v>0.59874585957747661</v>
      </c>
    </row>
    <row r="298" spans="3:10">
      <c r="C298">
        <f t="shared" si="32"/>
        <v>1.5623999999999967</v>
      </c>
      <c r="D298">
        <f t="shared" si="28"/>
        <v>0.54753333320139486</v>
      </c>
      <c r="E298">
        <f t="shared" si="31"/>
        <v>-0.23842535449102414</v>
      </c>
      <c r="F298">
        <f t="shared" si="29"/>
        <v>8.0002199818980713E-2</v>
      </c>
      <c r="G298">
        <f t="shared" si="33"/>
        <v>2.8423324832085265E-2</v>
      </c>
      <c r="H298">
        <f t="shared" si="34"/>
        <v>0.14989637548331483</v>
      </c>
      <c r="I298">
        <f t="shared" si="35"/>
        <v>0.17831970031540009</v>
      </c>
      <c r="J298">
        <f t="shared" si="30"/>
        <v>0.59719293417688746</v>
      </c>
    </row>
    <row r="299" spans="3:10">
      <c r="C299">
        <f t="shared" si="32"/>
        <v>1.5685999999999967</v>
      </c>
      <c r="D299">
        <f t="shared" si="28"/>
        <v>0.54605817128811152</v>
      </c>
      <c r="E299">
        <f t="shared" si="31"/>
        <v>-0.23792934085214645</v>
      </c>
      <c r="F299">
        <f t="shared" si="29"/>
        <v>8.0171853834738016E-2</v>
      </c>
      <c r="G299">
        <f t="shared" si="33"/>
        <v>2.8305185619168442E-2</v>
      </c>
      <c r="H299">
        <f t="shared" si="34"/>
        <v>0.14908976321525827</v>
      </c>
      <c r="I299">
        <f t="shared" si="35"/>
        <v>0.17739494883442672</v>
      </c>
      <c r="J299">
        <f t="shared" si="30"/>
        <v>0.59564242433598824</v>
      </c>
    </row>
    <row r="300" spans="3:10">
      <c r="C300">
        <f t="shared" si="32"/>
        <v>1.5747999999999966</v>
      </c>
      <c r="D300">
        <f t="shared" si="28"/>
        <v>0.54458609118088963</v>
      </c>
      <c r="E300">
        <f t="shared" si="31"/>
        <v>-0.23743227535837108</v>
      </c>
      <c r="F300">
        <f t="shared" si="29"/>
        <v>8.0335657562343066E-2</v>
      </c>
      <c r="G300">
        <f t="shared" si="33"/>
        <v>2.8187042690926672E-2</v>
      </c>
      <c r="H300">
        <f t="shared" si="34"/>
        <v>0.14828700535384012</v>
      </c>
      <c r="I300">
        <f t="shared" si="35"/>
        <v>0.1764740480447668</v>
      </c>
      <c r="J300">
        <f t="shared" si="30"/>
        <v>0.59409434948460293</v>
      </c>
    </row>
    <row r="301" spans="3:10">
      <c r="C301">
        <f t="shared" si="32"/>
        <v>1.5809999999999966</v>
      </c>
      <c r="D301">
        <f t="shared" si="28"/>
        <v>0.54311709917634443</v>
      </c>
      <c r="E301">
        <f t="shared" si="31"/>
        <v>-0.23693419428148454</v>
      </c>
      <c r="F301">
        <f t="shared" si="29"/>
        <v>8.0493700172522886E-2</v>
      </c>
      <c r="G301">
        <f t="shared" si="33"/>
        <v>2.806890620990813E-2</v>
      </c>
      <c r="H301">
        <f t="shared" si="34"/>
        <v>0.14748809170886357</v>
      </c>
      <c r="I301">
        <f t="shared" si="35"/>
        <v>0.17555699791877169</v>
      </c>
      <c r="J301">
        <f t="shared" si="30"/>
        <v>0.59254872866081099</v>
      </c>
    </row>
    <row r="302" spans="3:10">
      <c r="C302">
        <f t="shared" si="32"/>
        <v>1.5871999999999966</v>
      </c>
      <c r="D302">
        <f t="shared" si="28"/>
        <v>0.54165120134963385</v>
      </c>
      <c r="E302">
        <f t="shared" si="31"/>
        <v>-0.23643513334041491</v>
      </c>
      <c r="F302">
        <f t="shared" si="29"/>
        <v>8.0646069602338222E-2</v>
      </c>
      <c r="G302">
        <f t="shared" si="33"/>
        <v>2.7950786138849888E-2</v>
      </c>
      <c r="H302">
        <f t="shared" si="34"/>
        <v>0.1466930119617508</v>
      </c>
      <c r="I302">
        <f t="shared" si="35"/>
        <v>0.17464379810060068</v>
      </c>
      <c r="J302">
        <f t="shared" si="30"/>
        <v>0.59100558051612451</v>
      </c>
    </row>
    <row r="303" spans="3:10">
      <c r="C303">
        <f t="shared" si="32"/>
        <v>1.5933999999999966</v>
      </c>
      <c r="D303">
        <f t="shared" ref="D303:D366" si="36">D302+delta_t*E303</f>
        <v>0.54018840355783881</v>
      </c>
      <c r="E303">
        <f t="shared" si="31"/>
        <v>-0.23593512770888042</v>
      </c>
      <c r="F303">
        <f t="shared" ref="F303:F366" si="37">-(k/m)*D303-(b/m)*E303 + (F_0/m)*COS(omega*C303)</f>
        <v>8.079285257193447E-2</v>
      </c>
      <c r="G303">
        <f t="shared" si="33"/>
        <v>2.7832692243502856E-2</v>
      </c>
      <c r="H303">
        <f t="shared" si="34"/>
        <v>0.14590175566918326</v>
      </c>
      <c r="I303">
        <f t="shared" si="35"/>
        <v>0.17373444791268611</v>
      </c>
      <c r="J303">
        <f t="shared" ref="J303:J366" si="38">SQRT(2*(I303)/k)</f>
        <v>0.58946492332060962</v>
      </c>
    </row>
    <row r="304" spans="3:10">
      <c r="C304">
        <f t="shared" si="32"/>
        <v>1.5995999999999966</v>
      </c>
      <c r="D304">
        <f t="shared" si="36"/>
        <v>0.53872871144329659</v>
      </c>
      <c r="E304">
        <f t="shared" ref="E304:E367" si="39">E303+delta_t*F303</f>
        <v>-0.23543421202293444</v>
      </c>
      <c r="F304">
        <f t="shared" si="37"/>
        <v>8.0934134601066909E-2</v>
      </c>
      <c r="G304">
        <f t="shared" si="33"/>
        <v>2.7714634095430023E-2</v>
      </c>
      <c r="H304">
        <f t="shared" si="34"/>
        <v>0.14511431226667737</v>
      </c>
      <c r="I304">
        <f t="shared" si="35"/>
        <v>0.17282894636210738</v>
      </c>
      <c r="J304">
        <f t="shared" si="38"/>
        <v>0.58792677496795021</v>
      </c>
    </row>
    <row r="305" spans="3:10">
      <c r="C305">
        <f t="shared" si="32"/>
        <v>1.6057999999999966</v>
      </c>
      <c r="D305">
        <f t="shared" si="36"/>
        <v>0.53727213043688848</v>
      </c>
      <c r="E305">
        <f t="shared" si="39"/>
        <v>-0.23493242038840781</v>
      </c>
      <c r="F305">
        <f t="shared" si="37"/>
        <v>8.1070000025400879E-2</v>
      </c>
      <c r="G305">
        <f t="shared" si="33"/>
        <v>2.7596621074777786E-2</v>
      </c>
      <c r="H305">
        <f t="shared" si="34"/>
        <v>0.14433067107209646</v>
      </c>
      <c r="I305">
        <f t="shared" si="35"/>
        <v>0.17192729214687424</v>
      </c>
      <c r="J305">
        <f t="shared" si="38"/>
        <v>0.58639115298045597</v>
      </c>
    </row>
    <row r="306" spans="3:10">
      <c r="C306">
        <f t="shared" si="32"/>
        <v>1.6119999999999965</v>
      </c>
      <c r="D306">
        <f t="shared" si="36"/>
        <v>0.53581866576128134</v>
      </c>
      <c r="E306">
        <f t="shared" si="39"/>
        <v>-0.23442978638825032</v>
      </c>
      <c r="F306">
        <f t="shared" si="37"/>
        <v>8.1200532012593585E-2</v>
      </c>
      <c r="G306">
        <f t="shared" si="33"/>
        <v>2.7478662373020338E-2</v>
      </c>
      <c r="H306">
        <f t="shared" si="34"/>
        <v>0.14355082128909988</v>
      </c>
      <c r="I306">
        <f t="shared" si="35"/>
        <v>0.17102948366212023</v>
      </c>
      <c r="J306">
        <f t="shared" si="38"/>
        <v>0.58485807451401439</v>
      </c>
    </row>
    <row r="307" spans="3:10">
      <c r="C307">
        <f t="shared" si="32"/>
        <v>1.6181999999999965</v>
      </c>
      <c r="D307">
        <f t="shared" si="36"/>
        <v>0.5343683224341248</v>
      </c>
      <c r="E307">
        <f t="shared" si="39"/>
        <v>-0.23392634308977225</v>
      </c>
      <c r="F307">
        <f t="shared" si="37"/>
        <v>8.1325812578155854E-2</v>
      </c>
      <c r="G307">
        <f t="shared" si="33"/>
        <v>2.7360766995676921E-2</v>
      </c>
      <c r="H307">
        <f t="shared" si="34"/>
        <v>0.14277475201053039</v>
      </c>
      <c r="I307">
        <f t="shared" si="35"/>
        <v>0.1701355190062073</v>
      </c>
      <c r="J307">
        <f t="shared" si="38"/>
        <v>0.58332755636298772</v>
      </c>
    </row>
    <row r="308" spans="3:10">
      <c r="C308">
        <f t="shared" si="32"/>
        <v>1.6243999999999965</v>
      </c>
      <c r="D308">
        <f t="shared" si="36"/>
        <v>0.53292110527120373</v>
      </c>
      <c r="E308">
        <f t="shared" si="39"/>
        <v>-0.23342212305178769</v>
      </c>
      <c r="F308">
        <f t="shared" si="37"/>
        <v>8.1445922601101506E-2</v>
      </c>
      <c r="G308">
        <f t="shared" si="33"/>
        <v>2.724294376500196E-2</v>
      </c>
      <c r="H308">
        <f t="shared" si="34"/>
        <v>0.14200245222174071</v>
      </c>
      <c r="I308">
        <f t="shared" si="35"/>
        <v>0.16924539598674268</v>
      </c>
      <c r="J308">
        <f t="shared" si="38"/>
        <v>0.58179961496505428</v>
      </c>
    </row>
    <row r="309" spans="3:10">
      <c r="C309">
        <f t="shared" si="32"/>
        <v>1.6305999999999965</v>
      </c>
      <c r="D309">
        <f t="shared" si="36"/>
        <v>0.53147701888954746</v>
      </c>
      <c r="E309">
        <f t="shared" si="39"/>
        <v>-0.23291715833166088</v>
      </c>
      <c r="F309">
        <f t="shared" si="37"/>
        <v>8.1560941839384005E-2</v>
      </c>
      <c r="G309">
        <f t="shared" si="33"/>
        <v>2.712520132264799E-2</v>
      </c>
      <c r="H309">
        <f t="shared" si="34"/>
        <v>0.14123391080386019</v>
      </c>
      <c r="I309">
        <f t="shared" si="35"/>
        <v>0.16835911212650817</v>
      </c>
      <c r="J309">
        <f t="shared" si="38"/>
        <v>0.58027426640599555</v>
      </c>
    </row>
    <row r="310" spans="3:10">
      <c r="C310">
        <f t="shared" ref="C310:C373" si="40">C309+delta_t</f>
        <v>1.6367999999999965</v>
      </c>
      <c r="D310">
        <f t="shared" si="36"/>
        <v>0.5300360677104955</v>
      </c>
      <c r="E310">
        <f t="shared" si="39"/>
        <v>-0.23241148049225671</v>
      </c>
      <c r="F310">
        <f t="shared" si="37"/>
        <v>8.1670948945124167E-2</v>
      </c>
      <c r="G310">
        <f t="shared" ref="G310:G373" si="41">0.5*m*(E310)^2</f>
        <v>2.7007548132301312E-2</v>
      </c>
      <c r="H310">
        <f t="shared" ref="H310:H373" si="42">0.5*k*(D310)^2</f>
        <v>0.14046911653700248</v>
      </c>
      <c r="I310">
        <f t="shared" ref="I310:I373" si="43">G310+H310</f>
        <v>0.16747666466930378</v>
      </c>
      <c r="J310">
        <f t="shared" si="38"/>
        <v>0.57875152642442984</v>
      </c>
    </row>
    <row r="311" spans="3:10">
      <c r="C311">
        <f t="shared" si="40"/>
        <v>1.6429999999999965</v>
      </c>
      <c r="D311">
        <f t="shared" si="36"/>
        <v>0.52859825596272092</v>
      </c>
      <c r="E311">
        <f t="shared" si="39"/>
        <v>-0.23190512060879695</v>
      </c>
      <c r="F311">
        <f t="shared" si="37"/>
        <v>8.1776021479632699E-2</v>
      </c>
      <c r="G311">
        <f t="shared" si="41"/>
        <v>2.6889992482290331E-2</v>
      </c>
      <c r="H311">
        <f t="shared" si="42"/>
        <v>0.13970805810341511</v>
      </c>
      <c r="I311">
        <f t="shared" si="43"/>
        <v>0.16659805058570543</v>
      </c>
      <c r="J311">
        <f t="shared" si="38"/>
        <v>0.57723141041649051</v>
      </c>
    </row>
    <row r="312" spans="3:10">
      <c r="C312">
        <f t="shared" si="40"/>
        <v>1.6491999999999964</v>
      </c>
      <c r="D312">
        <f t="shared" si="36"/>
        <v>0.5271635876852121</v>
      </c>
      <c r="E312">
        <f t="shared" si="39"/>
        <v>-0.23139810927562324</v>
      </c>
      <c r="F312">
        <f t="shared" si="37"/>
        <v>8.1876235928228236E-2</v>
      </c>
      <c r="G312">
        <f t="shared" si="41"/>
        <v>2.6772542488166635E-2</v>
      </c>
      <c r="H312">
        <f t="shared" si="42"/>
        <v>0.13895072409057216</v>
      </c>
      <c r="I312">
        <f t="shared" si="43"/>
        <v>0.16572326657873879</v>
      </c>
      <c r="J312">
        <f t="shared" si="38"/>
        <v>0.5757139334404523</v>
      </c>
    </row>
    <row r="313" spans="3:10">
      <c r="C313">
        <f t="shared" si="40"/>
        <v>1.6553999999999964</v>
      </c>
      <c r="D313">
        <f t="shared" si="36"/>
        <v>0.52573206673021233</v>
      </c>
      <c r="E313">
        <f t="shared" si="39"/>
        <v>-0.23089047661286821</v>
      </c>
      <c r="F313">
        <f t="shared" si="37"/>
        <v>8.1971667714856866E-2</v>
      </c>
      <c r="G313">
        <f t="shared" si="41"/>
        <v>2.6655206095258722E-2</v>
      </c>
      <c r="H313">
        <f t="shared" si="42"/>
        <v>0.13819710299421023</v>
      </c>
      <c r="I313">
        <f t="shared" si="43"/>
        <v>0.16485230908946896</v>
      </c>
      <c r="J313">
        <f t="shared" si="38"/>
        <v>0.57419911022130465</v>
      </c>
    </row>
    <row r="314" spans="3:10">
      <c r="C314">
        <f t="shared" si="40"/>
        <v>1.6615999999999964</v>
      </c>
      <c r="D314">
        <f t="shared" si="36"/>
        <v>0.52430369676611954</v>
      </c>
      <c r="E314">
        <f t="shared" si="39"/>
        <v>-0.2303822522730361</v>
      </c>
      <c r="F314">
        <f t="shared" si="37"/>
        <v>8.2062391216511488E-2</v>
      </c>
      <c r="G314">
        <f t="shared" si="41"/>
        <v>2.6537991081198423E-2</v>
      </c>
      <c r="H314">
        <f t="shared" si="42"/>
        <v>0.13744718322130953</v>
      </c>
      <c r="I314">
        <f t="shared" si="43"/>
        <v>0.16398517430250795</v>
      </c>
      <c r="J314">
        <f t="shared" si="38"/>
        <v>0.57268695515527146</v>
      </c>
    </row>
    <row r="315" spans="3:10">
      <c r="C315">
        <f t="shared" si="40"/>
        <v>1.6677999999999964</v>
      </c>
      <c r="D315">
        <f t="shared" si="36"/>
        <v>0.52287848128034509</v>
      </c>
      <c r="E315">
        <f t="shared" si="39"/>
        <v>-0.22987346544749374</v>
      </c>
      <c r="F315">
        <f t="shared" si="37"/>
        <v>8.2148479777458427E-2</v>
      </c>
      <c r="G315">
        <f t="shared" si="41"/>
        <v>2.6420905058420048E-2</v>
      </c>
      <c r="H315">
        <f t="shared" si="42"/>
        <v>0.13670095309302011</v>
      </c>
      <c r="I315">
        <f t="shared" si="43"/>
        <v>0.16312185815144015</v>
      </c>
      <c r="J315">
        <f t="shared" si="38"/>
        <v>0.57117748231428056</v>
      </c>
    </row>
    <row r="316" spans="3:10">
      <c r="C316">
        <f t="shared" si="40"/>
        <v>1.6739999999999964</v>
      </c>
      <c r="D316">
        <f t="shared" si="36"/>
        <v>0.52145642358213329</v>
      </c>
      <c r="E316">
        <f t="shared" si="39"/>
        <v>-0.22936414487287349</v>
      </c>
      <c r="F316">
        <f t="shared" si="37"/>
        <v>8.2230005723269772E-2</v>
      </c>
      <c r="G316">
        <f t="shared" si="41"/>
        <v>2.6303955476632248E-2</v>
      </c>
      <c r="H316">
        <f t="shared" si="42"/>
        <v>0.13595840084753461</v>
      </c>
      <c r="I316">
        <f t="shared" si="43"/>
        <v>0.16226235632416686</v>
      </c>
      <c r="J316">
        <f t="shared" si="38"/>
        <v>0.56967070545038012</v>
      </c>
    </row>
    <row r="317" spans="3:10">
      <c r="C317">
        <f t="shared" si="40"/>
        <v>1.6801999999999964</v>
      </c>
      <c r="D317">
        <f t="shared" si="36"/>
        <v>0.52003752680534143</v>
      </c>
      <c r="E317">
        <f t="shared" si="39"/>
        <v>-0.22885431883738921</v>
      </c>
      <c r="F317">
        <f t="shared" si="37"/>
        <v>8.2307040374666962E-2</v>
      </c>
      <c r="G317">
        <f t="shared" si="41"/>
        <v>2.6187149625262699E-2</v>
      </c>
      <c r="H317">
        <f t="shared" si="42"/>
        <v>0.1352195146429081</v>
      </c>
      <c r="I317">
        <f t="shared" si="43"/>
        <v>0.1614066642681708</v>
      </c>
      <c r="J317">
        <f t="shared" si="38"/>
        <v>0.56816663800010436</v>
      </c>
    </row>
    <row r="318" spans="3:10">
      <c r="C318">
        <f t="shared" si="40"/>
        <v>1.6863999999999963</v>
      </c>
      <c r="D318">
        <f t="shared" si="36"/>
        <v>0.51862179391118157</v>
      </c>
      <c r="E318">
        <f t="shared" si="39"/>
        <v>-0.22834401518706629</v>
      </c>
      <c r="F318">
        <f t="shared" si="37"/>
        <v>8.2379654061176977E-2</v>
      </c>
      <c r="G318">
        <f t="shared" si="41"/>
        <v>2.6070494635875581E-2</v>
      </c>
      <c r="H318">
        <f t="shared" si="42"/>
        <v>0.13448428255982606</v>
      </c>
      <c r="I318">
        <f t="shared" si="43"/>
        <v>0.16055477719570163</v>
      </c>
      <c r="J318">
        <f t="shared" si="38"/>
        <v>0.5666652930887891</v>
      </c>
    </row>
    <row r="319" spans="3:10">
      <c r="C319">
        <f t="shared" si="40"/>
        <v>1.6925999999999963</v>
      </c>
      <c r="D319">
        <f t="shared" si="36"/>
        <v>0.51720922769092392</v>
      </c>
      <c r="E319">
        <f t="shared" si="39"/>
        <v>-0.227833261331887</v>
      </c>
      <c r="F319">
        <f t="shared" si="37"/>
        <v>8.2447916134602672E-2</v>
      </c>
      <c r="G319">
        <f t="shared" si="41"/>
        <v>2.5953997484561959E-2</v>
      </c>
      <c r="H319">
        <f t="shared" si="42"/>
        <v>0.13375269260432099</v>
      </c>
      <c r="I319">
        <f t="shared" si="43"/>
        <v>0.15970669008888294</v>
      </c>
      <c r="J319">
        <f t="shared" si="38"/>
        <v>0.56516668353483634</v>
      </c>
    </row>
    <row r="320" spans="3:10">
      <c r="C320">
        <f t="shared" si="40"/>
        <v>1.6987999999999963</v>
      </c>
      <c r="D320">
        <f t="shared" si="36"/>
        <v>0.5157998307685624</v>
      </c>
      <c r="E320">
        <f t="shared" si="39"/>
        <v>-0.22732208425185246</v>
      </c>
      <c r="F320">
        <f t="shared" si="37"/>
        <v>8.2511894982313261E-2</v>
      </c>
      <c r="G320">
        <f t="shared" si="41"/>
        <v>2.5837664994303153E-2</v>
      </c>
      <c r="H320">
        <f t="shared" si="42"/>
        <v>0.1330247327104388</v>
      </c>
      <c r="I320">
        <f t="shared" si="43"/>
        <v>0.15886239770474195</v>
      </c>
      <c r="J320">
        <f t="shared" si="38"/>
        <v>0.56367082185392914</v>
      </c>
    </row>
    <row r="321" spans="3:10">
      <c r="C321">
        <f t="shared" si="40"/>
        <v>1.7049999999999963</v>
      </c>
      <c r="D321">
        <f t="shared" si="36"/>
        <v>0.51439360560344405</v>
      </c>
      <c r="E321">
        <f t="shared" si="39"/>
        <v>-0.22681051050296211</v>
      </c>
      <c r="F321">
        <f t="shared" si="37"/>
        <v>8.2571658040352269E-2</v>
      </c>
      <c r="G321">
        <f t="shared" si="41"/>
        <v>2.5721503837307143E-2</v>
      </c>
      <c r="H321">
        <f t="shared" si="42"/>
        <v>0.13230039074285577</v>
      </c>
      <c r="I321">
        <f t="shared" si="43"/>
        <v>0.15802189458016291</v>
      </c>
      <c r="J321">
        <f t="shared" si="38"/>
        <v>0.56217772026319734</v>
      </c>
    </row>
    <row r="322" spans="3:10">
      <c r="C322">
        <f t="shared" si="40"/>
        <v>1.7111999999999963</v>
      </c>
      <c r="D322">
        <f t="shared" si="36"/>
        <v>0.5129905544928608</v>
      </c>
      <c r="E322">
        <f t="shared" si="39"/>
        <v>-0.22629856622311192</v>
      </c>
      <c r="F322">
        <f t="shared" si="37"/>
        <v>8.2627271806369862E-2</v>
      </c>
      <c r="G322">
        <f t="shared" si="41"/>
        <v>2.5605520537318086E-2</v>
      </c>
      <c r="H322">
        <f t="shared" si="42"/>
        <v>0.13157965449944639</v>
      </c>
      <c r="I322">
        <f t="shared" si="43"/>
        <v>0.15718517503676449</v>
      </c>
      <c r="J322">
        <f t="shared" si="38"/>
        <v>0.56068739068533457</v>
      </c>
    </row>
    <row r="323" spans="3:10">
      <c r="C323">
        <f t="shared" si="40"/>
        <v>1.7173999999999963</v>
      </c>
      <c r="D323">
        <f t="shared" si="36"/>
        <v>0.51159067957460569</v>
      </c>
      <c r="E323">
        <f t="shared" si="39"/>
        <v>-0.22578627713791244</v>
      </c>
      <c r="F323">
        <f t="shared" si="37"/>
        <v>8.2678801852379857E-2</v>
      </c>
      <c r="G323">
        <f t="shared" si="41"/>
        <v>2.54897214718991E-2</v>
      </c>
      <c r="H323">
        <f t="shared" si="42"/>
        <v>0.13086251171380345</v>
      </c>
      <c r="I323">
        <f t="shared" si="43"/>
        <v>0.15635223318570254</v>
      </c>
      <c r="J323">
        <f t="shared" si="38"/>
        <v>0.55919984475266538</v>
      </c>
    </row>
    <row r="324" spans="3:10">
      <c r="C324">
        <f t="shared" si="40"/>
        <v>1.7235999999999962</v>
      </c>
      <c r="D324">
        <f t="shared" si="36"/>
        <v>0.5101939828294938</v>
      </c>
      <c r="E324">
        <f t="shared" si="39"/>
        <v>-0.22527366856642769</v>
      </c>
      <c r="F324">
        <f t="shared" si="37"/>
        <v>8.2726312837343885E-2</v>
      </c>
      <c r="G324">
        <f t="shared" si="41"/>
        <v>2.5374112874688357E-2</v>
      </c>
      <c r="H324">
        <f t="shared" si="42"/>
        <v>0.1301489500577109</v>
      </c>
      <c r="I324">
        <f t="shared" si="43"/>
        <v>0.15552306293239926</v>
      </c>
      <c r="J324">
        <f t="shared" si="38"/>
        <v>0.55771509381116668</v>
      </c>
    </row>
    <row r="325" spans="3:10">
      <c r="C325">
        <f t="shared" si="40"/>
        <v>1.7297999999999962</v>
      </c>
      <c r="D325">
        <f t="shared" si="36"/>
        <v>0.50880046608384744</v>
      </c>
      <c r="E325">
        <f t="shared" si="39"/>
        <v>-0.22476076542683615</v>
      </c>
      <c r="F325">
        <f t="shared" si="37"/>
        <v>8.2769868519585343E-2</v>
      </c>
      <c r="G325">
        <f t="shared" si="41"/>
        <v>2.5258700837628632E-2</v>
      </c>
      <c r="H325">
        <f t="shared" si="42"/>
        <v>0.1294389571435702</v>
      </c>
      <c r="I325">
        <f t="shared" si="43"/>
        <v>0.15469765798119883</v>
      </c>
      <c r="J325">
        <f t="shared" si="38"/>
        <v>0.55623314892443942</v>
      </c>
    </row>
    <row r="326" spans="3:10">
      <c r="C326">
        <f t="shared" si="40"/>
        <v>1.7359999999999962</v>
      </c>
      <c r="D326">
        <f t="shared" si="36"/>
        <v>0.50741013101194699</v>
      </c>
      <c r="E326">
        <f t="shared" si="39"/>
        <v>-0.22424759224201471</v>
      </c>
      <c r="F326">
        <f t="shared" si="37"/>
        <v>8.2809531769035716E-2</v>
      </c>
      <c r="G326">
        <f t="shared" si="41"/>
        <v>2.5143491313170448E-2</v>
      </c>
      <c r="H326">
        <f t="shared" si="42"/>
        <v>0.12873252052678061</v>
      </c>
      <c r="I326">
        <f t="shared" si="43"/>
        <v>0.15387601183995106</v>
      </c>
      <c r="J326">
        <f t="shared" si="38"/>
        <v>0.55475402087763381</v>
      </c>
    </row>
    <row r="327" spans="3:10">
      <c r="C327">
        <f t="shared" si="40"/>
        <v>1.7421999999999962</v>
      </c>
      <c r="D327">
        <f t="shared" si="36"/>
        <v>0.50602297913844774</v>
      </c>
      <c r="E327">
        <f t="shared" si="39"/>
        <v>-0.22373417314504668</v>
      </c>
      <c r="F327">
        <f t="shared" si="37"/>
        <v>8.2845364579315128E-2</v>
      </c>
      <c r="G327">
        <f t="shared" si="41"/>
        <v>2.5028490116448861E-2</v>
      </c>
      <c r="H327">
        <f t="shared" si="42"/>
        <v>0.12802962770807497</v>
      </c>
      <c r="I327">
        <f t="shared" si="43"/>
        <v>0.15305811782452383</v>
      </c>
      <c r="J327">
        <f t="shared" si="38"/>
        <v>0.55327772018132781</v>
      </c>
    </row>
    <row r="328" spans="3:10">
      <c r="C328">
        <f t="shared" si="40"/>
        <v>1.7483999999999962</v>
      </c>
      <c r="D328">
        <f t="shared" si="36"/>
        <v>0.50463901184076287</v>
      </c>
      <c r="E328">
        <f t="shared" si="39"/>
        <v>-0.22322053188465493</v>
      </c>
      <c r="F328">
        <f t="shared" si="37"/>
        <v>8.2877428079648929E-2</v>
      </c>
      <c r="G328">
        <f t="shared" si="41"/>
        <v>2.4913702927434125E-2</v>
      </c>
      <c r="H328">
        <f t="shared" si="42"/>
        <v>0.1273302661358108</v>
      </c>
      <c r="I328">
        <f t="shared" si="43"/>
        <v>0.15224396906324494</v>
      </c>
      <c r="J328">
        <f t="shared" si="38"/>
        <v>0.55180425707535996</v>
      </c>
    </row>
    <row r="329" spans="3:10">
      <c r="C329">
        <f t="shared" si="40"/>
        <v>1.7545999999999962</v>
      </c>
      <c r="D329">
        <f t="shared" si="36"/>
        <v>0.50325823035141337</v>
      </c>
      <c r="E329">
        <f t="shared" si="39"/>
        <v>-0.2227066918305611</v>
      </c>
      <c r="F329">
        <f t="shared" si="37"/>
        <v>8.2905782546623508E-2</v>
      </c>
      <c r="G329">
        <f t="shared" si="41"/>
        <v>2.4799135293056256E-2</v>
      </c>
      <c r="H329">
        <f t="shared" si="42"/>
        <v>0.12663442320821813</v>
      </c>
      <c r="I329">
        <f t="shared" si="43"/>
        <v>0.15143355850127438</v>
      </c>
      <c r="J329">
        <f t="shared" si="38"/>
        <v>0.55033364153261499</v>
      </c>
    </row>
    <row r="330" spans="3:10">
      <c r="C330">
        <f t="shared" si="40"/>
        <v>1.7607999999999961</v>
      </c>
      <c r="D330">
        <f t="shared" si="36"/>
        <v>0.50188063576034503</v>
      </c>
      <c r="E330">
        <f t="shared" si="39"/>
        <v>-0.22219267597877204</v>
      </c>
      <c r="F330">
        <f t="shared" si="37"/>
        <v>8.2930487415783016E-2</v>
      </c>
      <c r="G330">
        <f t="shared" si="41"/>
        <v>2.468479262930379E-2</v>
      </c>
      <c r="H330">
        <f t="shared" si="42"/>
        <v>0.12594208627560405</v>
      </c>
      <c r="I330">
        <f t="shared" si="43"/>
        <v>0.15062687890490783</v>
      </c>
      <c r="J330">
        <f t="shared" si="38"/>
        <v>0.54886588326276542</v>
      </c>
    </row>
    <row r="331" spans="3:10">
      <c r="C331">
        <f t="shared" si="40"/>
        <v>1.7669999999999961</v>
      </c>
      <c r="D331">
        <f t="shared" si="36"/>
        <v>0.50050622901721287</v>
      </c>
      <c r="E331">
        <f t="shared" si="39"/>
        <v>-0.2216785069567942</v>
      </c>
      <c r="F331">
        <f t="shared" si="37"/>
        <v>8.2951601293069444E-2</v>
      </c>
      <c r="G331">
        <f t="shared" si="41"/>
        <v>2.4570680223296726E-2</v>
      </c>
      <c r="H331">
        <f t="shared" si="42"/>
        <v>0.12525324264251536</v>
      </c>
      <c r="I331">
        <f t="shared" si="43"/>
        <v>0.14982392286581209</v>
      </c>
      <c r="J331">
        <f t="shared" si="38"/>
        <v>0.54740099171596701</v>
      </c>
    </row>
    <row r="332" spans="3:10">
      <c r="C332">
        <f t="shared" si="40"/>
        <v>1.7731999999999961</v>
      </c>
      <c r="D332">
        <f t="shared" si="36"/>
        <v>0.49913501093363444</v>
      </c>
      <c r="E332">
        <f t="shared" si="39"/>
        <v>-0.22116420702877718</v>
      </c>
      <c r="F332">
        <f t="shared" si="37"/>
        <v>8.2969181966107142E-2</v>
      </c>
      <c r="G332">
        <f t="shared" si="41"/>
        <v>2.4456803235333904E-2</v>
      </c>
      <c r="H332">
        <f t="shared" si="42"/>
        <v>0.12456787956985968</v>
      </c>
      <c r="I332">
        <f t="shared" si="43"/>
        <v>0.1490246828051936</v>
      </c>
      <c r="J332">
        <f t="shared" si="38"/>
        <v>0.54593897608651021</v>
      </c>
    </row>
    <row r="333" spans="3:10">
      <c r="C333">
        <f t="shared" si="40"/>
        <v>1.7793999999999961</v>
      </c>
      <c r="D333">
        <f t="shared" si="36"/>
        <v>0.49776698218541082</v>
      </c>
      <c r="E333">
        <f t="shared" si="39"/>
        <v>-0.22064979810058732</v>
      </c>
      <c r="F333">
        <f t="shared" si="37"/>
        <v>8.2983286415335034E-2</v>
      </c>
      <c r="G333">
        <f t="shared" si="41"/>
        <v>2.4343166700914975E-2</v>
      </c>
      <c r="H333">
        <f t="shared" si="42"/>
        <v>0.12388598427698555</v>
      </c>
      <c r="I333">
        <f t="shared" si="43"/>
        <v>0.14822915097790051</v>
      </c>
      <c r="J333">
        <f t="shared" si="38"/>
        <v>0.54447984531642768</v>
      </c>
    </row>
    <row r="334" spans="3:10">
      <c r="C334">
        <f t="shared" si="40"/>
        <v>1.7855999999999961</v>
      </c>
      <c r="D334">
        <f t="shared" si="36"/>
        <v>0.49640214331471699</v>
      </c>
      <c r="E334">
        <f t="shared" si="39"/>
        <v>-0.22013530172481224</v>
      </c>
      <c r="F334">
        <f t="shared" si="37"/>
        <v>8.2993970824988827E-2</v>
      </c>
      <c r="G334">
        <f t="shared" si="41"/>
        <v>2.4229775532737061E-2</v>
      </c>
      <c r="H334">
        <f t="shared" si="42"/>
        <v>0.12320754394372241</v>
      </c>
      <c r="I334">
        <f t="shared" si="43"/>
        <v>0.14743731947645947</v>
      </c>
      <c r="J334">
        <f t="shared" si="38"/>
        <v>0.54302360809905759</v>
      </c>
    </row>
    <row r="335" spans="3:10">
      <c r="C335">
        <f t="shared" si="40"/>
        <v>1.7917999999999961</v>
      </c>
      <c r="D335">
        <f t="shared" si="36"/>
        <v>0.49504049473226169</v>
      </c>
      <c r="E335">
        <f t="shared" si="39"/>
        <v>-0.21962073910569732</v>
      </c>
      <c r="F335">
        <f t="shared" si="37"/>
        <v>8.300129059393363E-2</v>
      </c>
      <c r="G335">
        <f t="shared" si="41"/>
        <v>2.4116634522666384E-2</v>
      </c>
      <c r="H335">
        <f t="shared" si="42"/>
        <v>0.1225325457123812</v>
      </c>
      <c r="I335">
        <f t="shared" si="43"/>
        <v>0.14664918023504758</v>
      </c>
      <c r="J335">
        <f t="shared" si="38"/>
        <v>0.54157027288256432</v>
      </c>
    </row>
    <row r="336" spans="3:10">
      <c r="C336">
        <f t="shared" si="40"/>
        <v>1.797999999999996</v>
      </c>
      <c r="D336">
        <f t="shared" si="36"/>
        <v>0.49368203671941679</v>
      </c>
      <c r="E336">
        <f t="shared" si="39"/>
        <v>-0.21910613110401495</v>
      </c>
      <c r="F336">
        <f t="shared" si="37"/>
        <v>8.3005300346350563E-2</v>
      </c>
      <c r="G336">
        <f t="shared" si="41"/>
        <v>2.4003748343684891E-2</v>
      </c>
      <c r="H336">
        <f t="shared" si="42"/>
        <v>0.12186097668971579</v>
      </c>
      <c r="I336">
        <f t="shared" si="43"/>
        <v>0.1458647250334007</v>
      </c>
      <c r="J336">
        <f t="shared" si="38"/>
        <v>0.54011984787341538</v>
      </c>
    </row>
    <row r="337" spans="3:10">
      <c r="C337">
        <f t="shared" si="40"/>
        <v>1.804199999999996</v>
      </c>
      <c r="D337">
        <f t="shared" si="36"/>
        <v>0.49232676943031722</v>
      </c>
      <c r="E337">
        <f t="shared" si="39"/>
        <v>-0.21859149824186758</v>
      </c>
      <c r="F337">
        <f t="shared" si="37"/>
        <v>8.3006053942278279E-2</v>
      </c>
      <c r="G337">
        <f t="shared" si="41"/>
        <v>2.3891121551812198E-2</v>
      </c>
      <c r="H337">
        <f t="shared" si="42"/>
        <v>0.12119282394884637</v>
      </c>
      <c r="I337">
        <f t="shared" si="43"/>
        <v>0.14508394550065856</v>
      </c>
      <c r="J337">
        <f t="shared" si="38"/>
        <v>0.5386723410398172</v>
      </c>
    </row>
    <row r="338" spans="3:10">
      <c r="C338">
        <f t="shared" si="40"/>
        <v>1.810399999999996</v>
      </c>
      <c r="D338">
        <f t="shared" si="36"/>
        <v>0.4909746928939312</v>
      </c>
      <c r="E338">
        <f t="shared" si="39"/>
        <v>-0.21807686070742546</v>
      </c>
      <c r="F338">
        <f t="shared" si="37"/>
        <v>8.3003604488012639E-2</v>
      </c>
      <c r="G338">
        <f t="shared" si="41"/>
        <v>2.3778758588002925E-2</v>
      </c>
      <c r="H338">
        <f t="shared" si="42"/>
        <v>0.12052807453114503</v>
      </c>
      <c r="I338">
        <f t="shared" si="43"/>
        <v>0.14430683311914796</v>
      </c>
      <c r="J338">
        <f t="shared" si="38"/>
        <v>0.53722776011510787</v>
      </c>
    </row>
    <row r="339" spans="3:10">
      <c r="C339">
        <f t="shared" si="40"/>
        <v>1.816599999999996</v>
      </c>
      <c r="D339">
        <f t="shared" si="36"/>
        <v>0.4896258070161017</v>
      </c>
      <c r="E339">
        <f t="shared" si="39"/>
        <v>-0.21756223835959979</v>
      </c>
      <c r="F339">
        <f t="shared" si="37"/>
        <v>8.2998004346364951E-2</v>
      </c>
      <c r="G339">
        <f t="shared" si="41"/>
        <v>2.3666663780019657E-2</v>
      </c>
      <c r="H339">
        <f t="shared" si="42"/>
        <v>0.11986671544808443</v>
      </c>
      <c r="I339">
        <f t="shared" si="43"/>
        <v>0.14353337922810408</v>
      </c>
      <c r="J339">
        <f t="shared" si="38"/>
        <v>0.53578611260110887</v>
      </c>
    </row>
    <row r="340" spans="3:10">
      <c r="C340">
        <f t="shared" si="40"/>
        <v>1.822799999999996</v>
      </c>
      <c r="D340">
        <f t="shared" si="36"/>
        <v>0.48828011158155926</v>
      </c>
      <c r="E340">
        <f t="shared" si="39"/>
        <v>-0.21704765073265234</v>
      </c>
      <c r="F340">
        <f t="shared" si="37"/>
        <v>8.2989305146781711E-2</v>
      </c>
      <c r="G340">
        <f t="shared" si="41"/>
        <v>2.3554841344281718E-2</v>
      </c>
      <c r="H340">
        <f t="shared" si="42"/>
        <v>0.11920873368304997</v>
      </c>
      <c r="I340">
        <f t="shared" si="43"/>
        <v>0.1427635750273317</v>
      </c>
      <c r="J340">
        <f t="shared" si="38"/>
        <v>0.53434740577143569</v>
      </c>
    </row>
    <row r="341" spans="3:10">
      <c r="C341">
        <f t="shared" si="40"/>
        <v>1.828999999999996</v>
      </c>
      <c r="D341">
        <f t="shared" si="36"/>
        <v>0.48693760625590665</v>
      </c>
      <c r="E341">
        <f t="shared" si="39"/>
        <v>-0.2165331170407423</v>
      </c>
      <c r="F341">
        <f t="shared" si="37"/>
        <v>8.2977557795327117E-2</v>
      </c>
      <c r="G341">
        <f t="shared" si="41"/>
        <v>2.34432953876899E-2</v>
      </c>
      <c r="H341">
        <f t="shared" si="42"/>
        <v>0.11855411619311619</v>
      </c>
      <c r="I341">
        <f t="shared" si="43"/>
        <v>0.14199741158080609</v>
      </c>
      <c r="J341">
        <f t="shared" si="38"/>
        <v>0.53291164667476743</v>
      </c>
    </row>
    <row r="342" spans="3:10">
      <c r="C342">
        <f t="shared" si="40"/>
        <v>1.8351999999999959</v>
      </c>
      <c r="D342">
        <f t="shared" si="36"/>
        <v>0.4855982905875757</v>
      </c>
      <c r="E342">
        <f t="shared" si="39"/>
        <v>-0.21601865618241126</v>
      </c>
      <c r="F342">
        <f t="shared" si="37"/>
        <v>8.2962812484530801E-2</v>
      </c>
      <c r="G342">
        <f t="shared" si="41"/>
        <v>2.3332029909427402E-2</v>
      </c>
      <c r="H342">
        <f t="shared" si="42"/>
        <v>0.11790284991078781</v>
      </c>
      <c r="I342">
        <f t="shared" si="43"/>
        <v>0.14123487982021521</v>
      </c>
      <c r="J342">
        <f t="shared" si="38"/>
        <v>0.5314788421380765</v>
      </c>
    </row>
    <row r="343" spans="3:10">
      <c r="C343">
        <f t="shared" si="40"/>
        <v>1.8413999999999959</v>
      </c>
      <c r="D343">
        <f t="shared" si="36"/>
        <v>0.48426216400975663</v>
      </c>
      <c r="E343">
        <f t="shared" si="39"/>
        <v>-0.21550428674500716</v>
      </c>
      <c r="F343">
        <f t="shared" si="37"/>
        <v>8.2945118703102172E-2</v>
      </c>
      <c r="G343">
        <f t="shared" si="41"/>
        <v>2.3221048802737135E-2</v>
      </c>
      <c r="H343">
        <f t="shared" si="42"/>
        <v>0.11725492174570622</v>
      </c>
      <c r="I343">
        <f t="shared" si="43"/>
        <v>0.14047597054844335</v>
      </c>
      <c r="J343">
        <f t="shared" si="38"/>
        <v>0.53004899876981815</v>
      </c>
    </row>
    <row r="344" spans="3:10">
      <c r="C344">
        <f t="shared" si="40"/>
        <v>1.8475999999999959</v>
      </c>
      <c r="D344">
        <f t="shared" si="36"/>
        <v>0.48292922584230052</v>
      </c>
      <c r="E344">
        <f t="shared" si="39"/>
        <v>-0.21499002700904793</v>
      </c>
      <c r="F344">
        <f t="shared" si="37"/>
        <v>8.2924525245513692E-2</v>
      </c>
      <c r="G344">
        <f t="shared" si="41"/>
        <v>2.311035585667558E-2</v>
      </c>
      <c r="H344">
        <f t="shared" si="42"/>
        <v>0.11661031858632186</v>
      </c>
      <c r="I344">
        <f t="shared" si="43"/>
        <v>0.13972067444299743</v>
      </c>
      <c r="J344">
        <f t="shared" si="38"/>
        <v>0.52862212296308109</v>
      </c>
    </row>
    <row r="345" spans="3:10">
      <c r="C345">
        <f t="shared" si="40"/>
        <v>1.8537999999999959</v>
      </c>
      <c r="D345">
        <f t="shared" si="36"/>
        <v>0.48159947529359487</v>
      </c>
      <c r="E345">
        <f t="shared" si="39"/>
        <v>-0.21447589495252575</v>
      </c>
      <c r="F345">
        <f t="shared" si="37"/>
        <v>8.2901080221452983E-2</v>
      </c>
      <c r="G345">
        <f t="shared" si="41"/>
        <v>2.299995475784343E-2</v>
      </c>
      <c r="H345">
        <f t="shared" si="42"/>
        <v>0.11596902730153295</v>
      </c>
      <c r="I345">
        <f t="shared" si="43"/>
        <v>0.13896898205937638</v>
      </c>
      <c r="J345">
        <f t="shared" si="38"/>
        <v>0.52719822089869839</v>
      </c>
    </row>
    <row r="346" spans="3:10">
      <c r="C346">
        <f t="shared" si="40"/>
        <v>1.8599999999999959</v>
      </c>
      <c r="D346">
        <f t="shared" si="36"/>
        <v>0.48027291146241291</v>
      </c>
      <c r="E346">
        <f t="shared" si="39"/>
        <v>-0.21396190825515274</v>
      </c>
      <c r="F346">
        <f t="shared" si="37"/>
        <v>8.2874831065149146E-2</v>
      </c>
      <c r="G346">
        <f t="shared" si="41"/>
        <v>2.2889849092093198E-2</v>
      </c>
      <c r="H346">
        <f t="shared" si="42"/>
        <v>0.11533103474229135</v>
      </c>
      <c r="I346">
        <f t="shared" si="43"/>
        <v>0.13822088383438455</v>
      </c>
      <c r="J346">
        <f t="shared" si="38"/>
        <v>0.52577729854831989</v>
      </c>
    </row>
    <row r="347" spans="3:10">
      <c r="C347">
        <f t="shared" si="40"/>
        <v>1.8661999999999959</v>
      </c>
      <c r="D347">
        <f t="shared" si="36"/>
        <v>0.47894953333973711</v>
      </c>
      <c r="E347">
        <f t="shared" si="39"/>
        <v>-0.2134480843025488</v>
      </c>
      <c r="F347">
        <f t="shared" si="37"/>
        <v>8.2845824544571345E-2</v>
      </c>
      <c r="G347">
        <f t="shared" si="41"/>
        <v>2.2780042346213988E-2</v>
      </c>
      <c r="H347">
        <f t="shared" si="42"/>
        <v>0.11469632774317598</v>
      </c>
      <c r="I347">
        <f t="shared" si="43"/>
        <v>0.13747637008938995</v>
      </c>
      <c r="J347">
        <f t="shared" si="38"/>
        <v>0.52435936167744723</v>
      </c>
    </row>
    <row r="348" spans="3:10">
      <c r="C348">
        <f t="shared" si="40"/>
        <v>1.8723999999999958</v>
      </c>
      <c r="D348">
        <f t="shared" si="36"/>
        <v>0.47762933981055677</v>
      </c>
      <c r="E348">
        <f t="shared" si="39"/>
        <v>-0.21293444019037247</v>
      </c>
      <c r="F348">
        <f t="shared" si="37"/>
        <v>8.2814106770503604E-2</v>
      </c>
      <c r="G348">
        <f t="shared" si="41"/>
        <v>2.2670537909593655E-2</v>
      </c>
      <c r="H348">
        <f t="shared" si="42"/>
        <v>0.11406489312393416</v>
      </c>
      <c r="I348">
        <f t="shared" si="43"/>
        <v>0.13673543103352781</v>
      </c>
      <c r="J348">
        <f t="shared" si="38"/>
        <v>0.52294441584842999</v>
      </c>
    </row>
    <row r="349" spans="3:10">
      <c r="C349">
        <f t="shared" si="40"/>
        <v>1.8785999999999958</v>
      </c>
      <c r="D349">
        <f t="shared" si="36"/>
        <v>0.47631232965564074</v>
      </c>
      <c r="E349">
        <f t="shared" si="39"/>
        <v>-0.21242099272839535</v>
      </c>
      <c r="F349">
        <f t="shared" si="37"/>
        <v>8.277972320549587E-2</v>
      </c>
      <c r="G349">
        <f t="shared" si="41"/>
        <v>2.2561339075858493E-2</v>
      </c>
      <c r="H349">
        <f t="shared" si="42"/>
        <v>0.1134367176909919</v>
      </c>
      <c r="I349">
        <f t="shared" si="43"/>
        <v>0.13599805676685039</v>
      </c>
      <c r="J349">
        <f t="shared" si="38"/>
        <v>0.52153246642342488</v>
      </c>
    </row>
    <row r="350" spans="3:10">
      <c r="C350">
        <f t="shared" si="40"/>
        <v>1.8847999999999958</v>
      </c>
      <c r="D350">
        <f t="shared" si="36"/>
        <v>0.47499850155328471</v>
      </c>
      <c r="E350">
        <f t="shared" si="39"/>
        <v>-0.21190775844452128</v>
      </c>
      <c r="F350">
        <f t="shared" si="37"/>
        <v>8.2742718672695337E-2</v>
      </c>
      <c r="G350">
        <f t="shared" si="41"/>
        <v>2.2452449044490789E-2</v>
      </c>
      <c r="H350">
        <f t="shared" si="42"/>
        <v>0.11281178823893291</v>
      </c>
      <c r="I350">
        <f t="shared" si="43"/>
        <v>0.13526423728342371</v>
      </c>
      <c r="J350">
        <f t="shared" si="38"/>
        <v>0.5201235185673182</v>
      </c>
    </row>
    <row r="351" spans="3:10">
      <c r="C351">
        <f t="shared" si="40"/>
        <v>1.8909999999999958</v>
      </c>
      <c r="D351">
        <f t="shared" si="36"/>
        <v>0.47368785408103448</v>
      </c>
      <c r="E351">
        <f t="shared" si="39"/>
        <v>-0.21139475358875057</v>
      </c>
      <c r="F351">
        <f t="shared" si="37"/>
        <v>8.2703137364557089E-2</v>
      </c>
      <c r="G351">
        <f t="shared" si="41"/>
        <v>2.2343870922424285E-2</v>
      </c>
      <c r="H351">
        <f t="shared" si="42"/>
        <v>0.1121900915519477</v>
      </c>
      <c r="I351">
        <f t="shared" si="43"/>
        <v>0.13453396247437199</v>
      </c>
      <c r="J351">
        <f t="shared" si="38"/>
        <v>0.51871757725061141</v>
      </c>
    </row>
    <row r="352" spans="3:10">
      <c r="C352">
        <f t="shared" si="40"/>
        <v>1.8971999999999958</v>
      </c>
      <c r="D352">
        <f t="shared" si="36"/>
        <v>0.4723803857173845</v>
      </c>
      <c r="E352">
        <f t="shared" si="39"/>
        <v>-0.2108819941370903</v>
      </c>
      <c r="F352">
        <f t="shared" si="37"/>
        <v>8.2661022851437171E-2</v>
      </c>
      <c r="G352">
        <f t="shared" si="41"/>
        <v>2.2235607725617893E-2</v>
      </c>
      <c r="H352">
        <f t="shared" si="42"/>
        <v>0.11157161440525248</v>
      </c>
      <c r="I352">
        <f t="shared" si="43"/>
        <v>0.13380722213087037</v>
      </c>
      <c r="J352">
        <f t="shared" si="38"/>
        <v>0.51731464725227017</v>
      </c>
    </row>
    <row r="353" spans="3:10">
      <c r="C353">
        <f t="shared" si="40"/>
        <v>1.9033999999999958</v>
      </c>
      <c r="D353">
        <f t="shared" si="36"/>
        <v>0.47107609484345297</v>
      </c>
      <c r="E353">
        <f t="shared" si="39"/>
        <v>-0.21036949579541139</v>
      </c>
      <c r="F353">
        <f t="shared" si="37"/>
        <v>8.2616418090069865E-2</v>
      </c>
      <c r="G353">
        <f t="shared" si="41"/>
        <v>2.2127662380607805E-2</v>
      </c>
      <c r="H353">
        <f t="shared" si="42"/>
        <v>0.11095634356647895</v>
      </c>
      <c r="I353">
        <f t="shared" si="43"/>
        <v>0.13308400594708675</v>
      </c>
      <c r="J353">
        <f t="shared" si="38"/>
        <v>0.51591473316253866</v>
      </c>
    </row>
    <row r="354" spans="3:10">
      <c r="C354">
        <f t="shared" si="40"/>
        <v>1.9095999999999957</v>
      </c>
      <c r="D354">
        <f t="shared" si="36"/>
        <v>0.46977497974463278</v>
      </c>
      <c r="E354">
        <f t="shared" si="39"/>
        <v>-0.20985727400325296</v>
      </c>
      <c r="F354">
        <f t="shared" si="37"/>
        <v>8.2569365431929054E-2</v>
      </c>
      <c r="G354">
        <f t="shared" si="41"/>
        <v>2.2020037726038198E-2</v>
      </c>
      <c r="H354">
        <f t="shared" si="42"/>
        <v>0.11034426579703507</v>
      </c>
      <c r="I354">
        <f t="shared" si="43"/>
        <v>0.13236430352307327</v>
      </c>
      <c r="J354">
        <f t="shared" si="38"/>
        <v>0.51451783938571705</v>
      </c>
    </row>
    <row r="355" spans="3:10">
      <c r="C355">
        <f t="shared" si="40"/>
        <v>1.9157999999999957</v>
      </c>
      <c r="D355">
        <f t="shared" si="36"/>
        <v>0.46847703861221984</v>
      </c>
      <c r="E355">
        <f t="shared" si="39"/>
        <v>-0.20934534393757501</v>
      </c>
      <c r="F355">
        <f t="shared" si="37"/>
        <v>8.2519906631477624E-2</v>
      </c>
      <c r="G355">
        <f t="shared" si="41"/>
        <v>2.1912736514170788E-2</v>
      </c>
      <c r="H355">
        <f t="shared" si="42"/>
        <v>0.10973536785343765</v>
      </c>
      <c r="I355">
        <f t="shared" si="43"/>
        <v>0.13164810436760843</v>
      </c>
      <c r="J355">
        <f t="shared" si="38"/>
        <v>0.51312397014290501</v>
      </c>
    </row>
    <row r="356" spans="3:10">
      <c r="C356">
        <f t="shared" si="40"/>
        <v>1.9219999999999957</v>
      </c>
      <c r="D356">
        <f t="shared" si="36"/>
        <v>0.46718226954501779</v>
      </c>
      <c r="E356">
        <f t="shared" si="39"/>
        <v>-0.20883372051645985</v>
      </c>
      <c r="F356">
        <f t="shared" si="37"/>
        <v>8.246808285430457E-2</v>
      </c>
      <c r="G356">
        <f t="shared" si="41"/>
        <v>2.180576141237343E-2</v>
      </c>
      <c r="H356">
        <f t="shared" si="42"/>
        <v>0.10912963648861683</v>
      </c>
      <c r="I356">
        <f t="shared" si="43"/>
        <v>0.13093539790099026</v>
      </c>
      <c r="J356">
        <f t="shared" si="38"/>
        <v>0.51173312947471017</v>
      </c>
    </row>
    <row r="357" spans="3:10">
      <c r="C357">
        <f t="shared" si="40"/>
        <v>1.9281999999999957</v>
      </c>
      <c r="D357">
        <f t="shared" si="36"/>
        <v>0.46589067055092065</v>
      </c>
      <c r="E357">
        <f t="shared" si="39"/>
        <v>-0.20832241840276317</v>
      </c>
      <c r="F357">
        <f t="shared" si="37"/>
        <v>8.2413934685152068E-2</v>
      </c>
      <c r="G357">
        <f t="shared" si="41"/>
        <v>2.169911500458796E-2</v>
      </c>
      <c r="H357">
        <f t="shared" si="42"/>
        <v>0.10852705845319324</v>
      </c>
      <c r="I357">
        <f t="shared" si="43"/>
        <v>0.1302261734577812</v>
      </c>
      <c r="J357">
        <f t="shared" si="38"/>
        <v>0.5103453212439224</v>
      </c>
    </row>
    <row r="358" spans="3:10">
      <c r="C358">
        <f t="shared" si="40"/>
        <v>1.9343999999999957</v>
      </c>
      <c r="D358">
        <f t="shared" si="36"/>
        <v>0.4646022395484728</v>
      </c>
      <c r="E358">
        <f t="shared" si="39"/>
        <v>-0.20781145200771522</v>
      </c>
      <c r="F358">
        <f t="shared" si="37"/>
        <v>8.2357502135833704E-2</v>
      </c>
      <c r="G358">
        <f t="shared" si="41"/>
        <v>2.1592799792777465E-2</v>
      </c>
      <c r="H358">
        <f t="shared" si="42"/>
        <v>0.10792762049672824</v>
      </c>
      <c r="I358">
        <f t="shared" si="43"/>
        <v>0.12952042028950572</v>
      </c>
      <c r="J358">
        <f t="shared" si="38"/>
        <v>0.50896054913815414</v>
      </c>
    </row>
    <row r="359" spans="3:10">
      <c r="C359">
        <f t="shared" si="40"/>
        <v>1.9405999999999957</v>
      </c>
      <c r="D359">
        <f t="shared" si="36"/>
        <v>0.46331697436840708</v>
      </c>
      <c r="E359">
        <f t="shared" si="39"/>
        <v>-0.20730083549447306</v>
      </c>
      <c r="F359">
        <f t="shared" si="37"/>
        <v>8.2298824653045999E-2</v>
      </c>
      <c r="G359">
        <f t="shared" si="41"/>
        <v>2.148681819835329E-2</v>
      </c>
      <c r="H359">
        <f t="shared" si="42"/>
        <v>0.10733130936894759</v>
      </c>
      <c r="I359">
        <f t="shared" si="43"/>
        <v>0.12881812756730088</v>
      </c>
      <c r="J359">
        <f t="shared" si="38"/>
        <v>0.5075788166724472</v>
      </c>
    </row>
    <row r="360" spans="3:10">
      <c r="C360">
        <f t="shared" si="40"/>
        <v>1.9467999999999956</v>
      </c>
      <c r="D360">
        <f t="shared" si="36"/>
        <v>0.46203487275516103</v>
      </c>
      <c r="E360">
        <f t="shared" si="39"/>
        <v>-0.20679058278162418</v>
      </c>
      <c r="F360">
        <f t="shared" si="37"/>
        <v>8.2237941126073799E-2</v>
      </c>
      <c r="G360">
        <f t="shared" si="41"/>
        <v>2.1381172563581883E-2</v>
      </c>
      <c r="H360">
        <f t="shared" si="42"/>
        <v>0.10673811182093892</v>
      </c>
      <c r="I360">
        <f t="shared" si="43"/>
        <v>0.1281192843845208</v>
      </c>
      <c r="J360">
        <f t="shared" si="38"/>
        <v>0.50620012719184648</v>
      </c>
    </row>
    <row r="361" spans="3:10">
      <c r="C361">
        <f t="shared" si="40"/>
        <v>1.9529999999999956</v>
      </c>
      <c r="D361">
        <f t="shared" si="36"/>
        <v>0.46075593236837187</v>
      </c>
      <c r="E361">
        <f t="shared" si="39"/>
        <v>-0.20628070754664252</v>
      </c>
      <c r="F361">
        <f t="shared" si="37"/>
        <v>8.2174889894391256E-2</v>
      </c>
      <c r="G361">
        <f t="shared" si="41"/>
        <v>2.127586515297173E-2</v>
      </c>
      <c r="H361">
        <f t="shared" si="42"/>
        <v>0.10614801460632384</v>
      </c>
      <c r="I361">
        <f t="shared" si="43"/>
        <v>0.12742387975929556</v>
      </c>
      <c r="J361">
        <f t="shared" si="38"/>
        <v>0.50482448387394119</v>
      </c>
    </row>
    <row r="362" spans="3:10">
      <c r="C362">
        <f t="shared" si="40"/>
        <v>1.9591999999999956</v>
      </c>
      <c r="D362">
        <f t="shared" si="36"/>
        <v>0.45948015078435023</v>
      </c>
      <c r="E362">
        <f t="shared" si="39"/>
        <v>-0.20577122322929728</v>
      </c>
      <c r="F362">
        <f t="shared" si="37"/>
        <v>8.2109708755160216E-2</v>
      </c>
      <c r="G362">
        <f t="shared" si="41"/>
        <v>2.1170898154640645E-2</v>
      </c>
      <c r="H362">
        <f t="shared" si="42"/>
        <v>0.10556100448240462</v>
      </c>
      <c r="I362">
        <f t="shared" si="43"/>
        <v>0.12673190263704526</v>
      </c>
      <c r="J362">
        <f t="shared" si="38"/>
        <v>0.503451889731373</v>
      </c>
    </row>
    <row r="363" spans="3:10">
      <c r="C363">
        <f t="shared" si="40"/>
        <v>1.9653999999999956</v>
      </c>
      <c r="D363">
        <f t="shared" si="36"/>
        <v>0.45820752549753313</v>
      </c>
      <c r="E363">
        <f t="shared" si="39"/>
        <v>-0.20526214303501528</v>
      </c>
      <c r="F363">
        <f t="shared" si="37"/>
        <v>8.2042434970627076E-2</v>
      </c>
      <c r="G363">
        <f t="shared" si="41"/>
        <v>2.1066273681663535E-2</v>
      </c>
      <c r="H363">
        <f t="shared" si="42"/>
        <v>0.10497706821128623</v>
      </c>
      <c r="I363">
        <f t="shared" si="43"/>
        <v>0.12604334189294977</v>
      </c>
      <c r="J363">
        <f t="shared" si="38"/>
        <v>0.5020823476143127</v>
      </c>
    </row>
    <row r="364" spans="3:10">
      <c r="C364">
        <f t="shared" si="40"/>
        <v>1.9715999999999956</v>
      </c>
      <c r="D364">
        <f t="shared" si="36"/>
        <v>0.45693805392191633</v>
      </c>
      <c r="E364">
        <f t="shared" si="39"/>
        <v>-0.2047534799381974</v>
      </c>
      <c r="F364">
        <f t="shared" si="37"/>
        <v>8.1973105275419234E-2</v>
      </c>
      <c r="G364">
        <f t="shared" si="41"/>
        <v>2.0961993773400901E-2</v>
      </c>
      <c r="H364">
        <f t="shared" si="42"/>
        <v>0.10439619256097406</v>
      </c>
      <c r="I364">
        <f t="shared" si="43"/>
        <v>0.12535818633437495</v>
      </c>
      <c r="J364">
        <f t="shared" si="38"/>
        <v>0.50071586021290548</v>
      </c>
    </row>
    <row r="365" spans="3:10">
      <c r="C365">
        <f t="shared" si="40"/>
        <v>1.9777999999999956</v>
      </c>
      <c r="D365">
        <f t="shared" si="36"/>
        <v>0.4556717333924663</v>
      </c>
      <c r="E365">
        <f t="shared" si="39"/>
        <v>-0.2042452466854898</v>
      </c>
      <c r="F365">
        <f t="shared" si="37"/>
        <v>8.1901755883742877E-2</v>
      </c>
      <c r="G365">
        <f t="shared" si="41"/>
        <v>2.0858060396808289E-2</v>
      </c>
      <c r="H365">
        <f t="shared" si="42"/>
        <v>0.10381836430644745</v>
      </c>
      <c r="I365">
        <f t="shared" si="43"/>
        <v>0.12467642470325574</v>
      </c>
      <c r="J365">
        <f t="shared" si="38"/>
        <v>0.49935243005968388</v>
      </c>
    </row>
    <row r="366" spans="3:10">
      <c r="C366">
        <f t="shared" si="40"/>
        <v>1.9839999999999955</v>
      </c>
      <c r="D366">
        <f t="shared" si="36"/>
        <v>0.45440856116651246</v>
      </c>
      <c r="E366">
        <f t="shared" si="39"/>
        <v>-0.20373745579901059</v>
      </c>
      <c r="F366">
        <f t="shared" si="37"/>
        <v>8.1828422496483422E-2</v>
      </c>
      <c r="G366">
        <f t="shared" si="41"/>
        <v>2.0754475447726899E-2</v>
      </c>
      <c r="H366">
        <f t="shared" si="42"/>
        <v>0.10324357023071004</v>
      </c>
      <c r="I366">
        <f t="shared" si="43"/>
        <v>0.12399804567843695</v>
      </c>
      <c r="J366">
        <f t="shared" si="38"/>
        <v>0.49799205953195064</v>
      </c>
    </row>
    <row r="367" spans="3:10">
      <c r="C367">
        <f t="shared" si="40"/>
        <v>1.9901999999999955</v>
      </c>
      <c r="D367">
        <f t="shared" ref="D367:D430" si="44">D366+delta_t*E367</f>
        <v>0.45314853442511938</v>
      </c>
      <c r="E367">
        <f t="shared" si="39"/>
        <v>-0.20323011957953238</v>
      </c>
      <c r="F367">
        <f t="shared" ref="F367:F430" si="45">-(k/m)*D367-(b/m)*E367 + (F_0/m)*COS(omega*C367)</f>
        <v>8.1753140308209904E-2</v>
      </c>
      <c r="G367">
        <f t="shared" si="41"/>
        <v>2.0651240752155516E-2</v>
      </c>
      <c r="H367">
        <f t="shared" si="42"/>
        <v>0.1026717971258168</v>
      </c>
      <c r="I367">
        <f t="shared" si="43"/>
        <v>0.12332303787797232</v>
      </c>
      <c r="J367">
        <f t="shared" ref="J367:J430" si="46">SQRT(2*(I367)/k)</f>
        <v>0.49663475085413084</v>
      </c>
    </row>
    <row r="368" spans="3:10">
      <c r="C368">
        <f t="shared" si="40"/>
        <v>1.9963999999999955</v>
      </c>
      <c r="D368">
        <f t="shared" si="44"/>
        <v>0.45189165027443973</v>
      </c>
      <c r="E368">
        <f t="shared" ref="E368:E431" si="47">E367+delta_t*F367</f>
        <v>-0.20272325010962147</v>
      </c>
      <c r="F368">
        <f t="shared" si="45"/>
        <v>8.1675944014084012E-2</v>
      </c>
      <c r="G368">
        <f t="shared" si="41"/>
        <v>2.0548358067504071E-2</v>
      </c>
      <c r="H368">
        <f t="shared" si="42"/>
        <v>0.10210303179387827</v>
      </c>
      <c r="I368">
        <f t="shared" si="43"/>
        <v>0.12265138986138234</v>
      </c>
      <c r="J368">
        <f t="shared" si="46"/>
        <v>0.49528050610009344</v>
      </c>
    </row>
    <row r="369" spans="3:10">
      <c r="C369">
        <f t="shared" si="40"/>
        <v>2.0025999999999957</v>
      </c>
      <c r="D369">
        <f t="shared" si="44"/>
        <v>0.45063790574704798</v>
      </c>
      <c r="E369">
        <f t="shared" si="47"/>
        <v>-0.20221685925673416</v>
      </c>
      <c r="F369">
        <f t="shared" si="45"/>
        <v>8.15968678166763E-2</v>
      </c>
      <c r="G369">
        <f t="shared" si="41"/>
        <v>2.0445829083828915E-2</v>
      </c>
      <c r="H369">
        <f t="shared" si="42"/>
        <v>0.10153726104804266</v>
      </c>
      <c r="I369">
        <f t="shared" si="43"/>
        <v>0.12198309013187157</v>
      </c>
      <c r="J369">
        <f t="shared" si="46"/>
        <v>0.49392932719544314</v>
      </c>
    </row>
    <row r="370" spans="3:10">
      <c r="C370">
        <f t="shared" si="40"/>
        <v>2.0087999999999959</v>
      </c>
      <c r="D370">
        <f t="shared" si="44"/>
        <v>0.44938729780325509</v>
      </c>
      <c r="E370">
        <f t="shared" si="47"/>
        <v>-0.20171095867627076</v>
      </c>
      <c r="F370">
        <f t="shared" si="45"/>
        <v>8.1515945432689529E-2</v>
      </c>
      <c r="G370">
        <f t="shared" si="41"/>
        <v>2.0343655425050105E-2</v>
      </c>
      <c r="H370">
        <f t="shared" si="42"/>
        <v>0.10097447171345574</v>
      </c>
      <c r="I370">
        <f t="shared" si="43"/>
        <v>0.12131812713850584</v>
      </c>
      <c r="J370">
        <f t="shared" si="46"/>
        <v>0.49258121591978282</v>
      </c>
    </row>
    <row r="371" spans="3:10">
      <c r="C371">
        <f t="shared" si="40"/>
        <v>2.0149999999999961</v>
      </c>
      <c r="D371">
        <f t="shared" si="44"/>
        <v>0.44813982333240465</v>
      </c>
      <c r="E371">
        <f t="shared" si="47"/>
        <v>-0.20120555981458807</v>
      </c>
      <c r="F371">
        <f t="shared" si="45"/>
        <v>8.1433210099591147E-2</v>
      </c>
      <c r="G371">
        <f t="shared" si="41"/>
        <v>2.024183865015089E-2</v>
      </c>
      <c r="H371">
        <f t="shared" si="42"/>
        <v>0.10041465062819943</v>
      </c>
      <c r="I371">
        <f t="shared" si="43"/>
        <v>0.12065648927835032</v>
      </c>
      <c r="J371">
        <f t="shared" si="46"/>
        <v>0.49123617390894642</v>
      </c>
    </row>
    <row r="372" spans="3:10">
      <c r="C372">
        <f t="shared" si="40"/>
        <v>2.0211999999999963</v>
      </c>
      <c r="D372">
        <f t="shared" si="44"/>
        <v>0.44689547915415045</v>
      </c>
      <c r="E372">
        <f t="shared" si="47"/>
        <v>-0.20070067391197061</v>
      </c>
      <c r="F372">
        <f t="shared" si="45"/>
        <v>8.1348694582156156E-2</v>
      </c>
      <c r="G372">
        <f t="shared" si="41"/>
        <v>2.0140380254359578E-2</v>
      </c>
      <c r="H372">
        <f t="shared" si="42"/>
        <v>9.9857784644208858E-2</v>
      </c>
      <c r="I372">
        <f t="shared" si="43"/>
        <v>0.11999816489856843</v>
      </c>
      <c r="J372">
        <f t="shared" si="46"/>
        <v>0.48989420265720318</v>
      </c>
    </row>
    <row r="373" spans="3:10">
      <c r="C373">
        <f t="shared" si="40"/>
        <v>2.0273999999999965</v>
      </c>
      <c r="D373">
        <f t="shared" si="44"/>
        <v>0.44565426201971597</v>
      </c>
      <c r="E373">
        <f t="shared" si="47"/>
        <v>-0.20019631200556123</v>
      </c>
      <c r="F373">
        <f t="shared" si="45"/>
        <v>8.1262431178921235E-2</v>
      </c>
      <c r="G373">
        <f t="shared" si="41"/>
        <v>2.0039281670314012E-2</v>
      </c>
      <c r="H373">
        <f t="shared" si="42"/>
        <v>9.930386062816883E-2</v>
      </c>
      <c r="I373">
        <f t="shared" si="43"/>
        <v>0.11934314229848283</v>
      </c>
      <c r="J373">
        <f t="shared" si="46"/>
        <v>0.48855530351943338</v>
      </c>
    </row>
    <row r="374" spans="3:10">
      <c r="C374">
        <f t="shared" ref="C374:C437" si="48">C373+delta_t</f>
        <v>2.0335999999999967</v>
      </c>
      <c r="D374">
        <f t="shared" si="44"/>
        <v>0.44441616861313599</v>
      </c>
      <c r="E374">
        <f t="shared" si="47"/>
        <v>-0.19969248493225192</v>
      </c>
      <c r="F374">
        <f t="shared" si="45"/>
        <v>8.1174451728551034E-2</v>
      </c>
      <c r="G374">
        <f t="shared" ref="G374:G437" si="49">0.5*m*(E374)^2</f>
        <v>1.9938544269208831E-2</v>
      </c>
      <c r="H374">
        <f t="shared" ref="H374:H437" si="50">0.5*k*(D374)^2</f>
        <v>9.8752865462389663E-2</v>
      </c>
      <c r="I374">
        <f t="shared" ref="I374:I437" si="51">G374+H374</f>
        <v>0.1186914097315985</v>
      </c>
      <c r="J374">
        <f t="shared" si="46"/>
        <v>0.48721947771327556</v>
      </c>
    </row>
    <row r="375" spans="3:10">
      <c r="C375">
        <f t="shared" si="48"/>
        <v>2.0397999999999969</v>
      </c>
      <c r="D375">
        <f t="shared" si="44"/>
        <v>0.44318119555248048</v>
      </c>
      <c r="E375">
        <f t="shared" si="47"/>
        <v>-0.19918920333153489</v>
      </c>
      <c r="F375">
        <f t="shared" si="45"/>
        <v>8.1084787616119369E-2</v>
      </c>
      <c r="G375">
        <f t="shared" si="49"/>
        <v>1.9838169361925777E-2</v>
      </c>
      <c r="H375">
        <f t="shared" si="50"/>
        <v>9.8204786045662976E-2</v>
      </c>
      <c r="I375">
        <f t="shared" si="51"/>
        <v>0.11804295540758875</v>
      </c>
      <c r="J375">
        <f t="shared" si="46"/>
        <v>0.48588672632124608</v>
      </c>
    </row>
    <row r="376" spans="3:10">
      <c r="C376">
        <f t="shared" si="48"/>
        <v>2.0459999999999972</v>
      </c>
      <c r="D376">
        <f t="shared" si="44"/>
        <v>0.4419493393910609</v>
      </c>
      <c r="E376">
        <f t="shared" si="47"/>
        <v>-0.19868647764831496</v>
      </c>
      <c r="F376">
        <f t="shared" si="45"/>
        <v>8.099346977930405E-2</v>
      </c>
      <c r="G376">
        <f t="shared" si="49"/>
        <v>1.9738158200147179E-2</v>
      </c>
      <c r="H376">
        <f t="shared" si="50"/>
        <v>9.7659609294097574E-2</v>
      </c>
      <c r="I376">
        <f t="shared" si="51"/>
        <v>0.11739776749424476</v>
      </c>
      <c r="J376">
        <f t="shared" si="46"/>
        <v>0.48455705029283136</v>
      </c>
    </row>
    <row r="377" spans="3:10">
      <c r="C377">
        <f t="shared" si="48"/>
        <v>2.0521999999999974</v>
      </c>
      <c r="D377">
        <f t="shared" si="44"/>
        <v>0.44072059661861968</v>
      </c>
      <c r="E377">
        <f t="shared" si="47"/>
        <v>-0.19818431813568327</v>
      </c>
      <c r="F377">
        <f t="shared" si="45"/>
        <v>8.0900528714498765E-2</v>
      </c>
      <c r="G377">
        <f t="shared" si="49"/>
        <v>1.9638511977452859E-2</v>
      </c>
      <c r="H377">
        <f t="shared" si="50"/>
        <v>9.7117322141936038E-2</v>
      </c>
      <c r="I377">
        <f t="shared" si="51"/>
        <v>0.11675583411938889</v>
      </c>
      <c r="J377">
        <f t="shared" si="46"/>
        <v>0.48323045044655222</v>
      </c>
    </row>
    <row r="378" spans="3:10">
      <c r="C378">
        <f t="shared" si="48"/>
        <v>2.0583999999999976</v>
      </c>
      <c r="D378">
        <f t="shared" si="44"/>
        <v>0.43949496366250224</v>
      </c>
      <c r="E378">
        <f t="shared" si="47"/>
        <v>-0.19768273485765336</v>
      </c>
      <c r="F378">
        <f t="shared" si="45"/>
        <v>8.0805994482841481E-2</v>
      </c>
      <c r="G378">
        <f t="shared" si="49"/>
        <v>1.9539231830400641E-2</v>
      </c>
      <c r="H378">
        <f t="shared" si="50"/>
        <v>9.6577911542352082E-2</v>
      </c>
      <c r="I378">
        <f t="shared" si="51"/>
        <v>0.11611714337275272</v>
      </c>
      <c r="J378">
        <f t="shared" si="46"/>
        <v>0.48190692747200203</v>
      </c>
    </row>
    <row r="379" spans="3:10">
      <c r="C379">
        <f t="shared" si="48"/>
        <v>2.0645999999999978</v>
      </c>
      <c r="D379">
        <f t="shared" si="44"/>
        <v>0.43827243688881268</v>
      </c>
      <c r="E379">
        <f t="shared" si="47"/>
        <v>-0.19718173769185976</v>
      </c>
      <c r="F379">
        <f t="shared" si="45"/>
        <v>8.0709896716162244E-2</v>
      </c>
      <c r="G379">
        <f t="shared" si="49"/>
        <v>1.9440318839590694E-2</v>
      </c>
      <c r="H379">
        <f t="shared" si="50"/>
        <v>9.604136446822914E-2</v>
      </c>
      <c r="I379">
        <f t="shared" si="51"/>
        <v>0.11548168330781983</v>
      </c>
      <c r="J379">
        <f t="shared" si="46"/>
        <v>0.48058648193185755</v>
      </c>
    </row>
    <row r="380" spans="3:10">
      <c r="C380">
        <f t="shared" si="48"/>
        <v>2.070799999999998</v>
      </c>
      <c r="D380">
        <f t="shared" si="44"/>
        <v>0.43705301260355289</v>
      </c>
      <c r="E380">
        <f t="shared" si="47"/>
        <v>-0.19668133633221954</v>
      </c>
      <c r="F380">
        <f t="shared" si="45"/>
        <v>8.0612264622848984E-2</v>
      </c>
      <c r="G380">
        <f t="shared" si="49"/>
        <v>1.934177403071383E-2</v>
      </c>
      <c r="H380">
        <f t="shared" si="50"/>
        <v>9.5507667912920688E-2</v>
      </c>
      <c r="I380">
        <f t="shared" si="51"/>
        <v>0.11484944194363451</v>
      </c>
      <c r="J380">
        <f t="shared" si="46"/>
        <v>0.47926911426386432</v>
      </c>
    </row>
    <row r="381" spans="3:10">
      <c r="C381">
        <f t="shared" si="48"/>
        <v>2.0769999999999982</v>
      </c>
      <c r="D381">
        <f t="shared" si="44"/>
        <v>0.43583668705374523</v>
      </c>
      <c r="E381">
        <f t="shared" si="47"/>
        <v>-0.19618154029155788</v>
      </c>
      <c r="F381">
        <f t="shared" si="45"/>
        <v>8.0513126993635109E-2</v>
      </c>
      <c r="G381">
        <f t="shared" si="49"/>
        <v>1.9243598375584075E-2</v>
      </c>
      <c r="H381">
        <f t="shared" si="50"/>
        <v>9.4976808890992123E-2</v>
      </c>
      <c r="I381">
        <f t="shared" si="51"/>
        <v>0.1142204072665762</v>
      </c>
      <c r="J381">
        <f t="shared" si="46"/>
        <v>0.47795482478279516</v>
      </c>
    </row>
    <row r="382" spans="3:10">
      <c r="C382">
        <f t="shared" si="48"/>
        <v>2.0831999999999984</v>
      </c>
      <c r="D382">
        <f t="shared" si="44"/>
        <v>0.43462345642853922</v>
      </c>
      <c r="E382">
        <f t="shared" si="47"/>
        <v>-0.19568235890419733</v>
      </c>
      <c r="F382">
        <f t="shared" si="45"/>
        <v>8.0412512207308218E-2</v>
      </c>
      <c r="G382">
        <f t="shared" si="49"/>
        <v>1.9145792793155546E-2</v>
      </c>
      <c r="H382">
        <f t="shared" si="50"/>
        <v>9.4448774438945171E-2</v>
      </c>
      <c r="I382">
        <f t="shared" si="51"/>
        <v>0.11359456723210072</v>
      </c>
      <c r="J382">
        <f t="shared" si="46"/>
        <v>0.47664361368238373</v>
      </c>
    </row>
    <row r="383" spans="3:10">
      <c r="C383">
        <f t="shared" si="48"/>
        <v>2.0893999999999986</v>
      </c>
      <c r="D383">
        <f t="shared" si="44"/>
        <v>0.43341331686030243</v>
      </c>
      <c r="E383">
        <f t="shared" si="47"/>
        <v>-0.19518380132851201</v>
      </c>
      <c r="F383">
        <f t="shared" si="45"/>
        <v>8.0310448236341203E-2</v>
      </c>
      <c r="G383">
        <f t="shared" si="49"/>
        <v>1.9048358150524025E-2</v>
      </c>
      <c r="H383">
        <f t="shared" si="50"/>
        <v>9.3923551615924458E-2</v>
      </c>
      <c r="I383">
        <f t="shared" si="51"/>
        <v>0.11297190976644848</v>
      </c>
      <c r="J383">
        <f t="shared" si="46"/>
        <v>0.47533548103723222</v>
      </c>
    </row>
    <row r="384" spans="3:10">
      <c r="C384">
        <f t="shared" si="48"/>
        <v>2.0955999999999988</v>
      </c>
      <c r="D384">
        <f t="shared" si="44"/>
        <v>0.43220626442569587</v>
      </c>
      <c r="E384">
        <f t="shared" si="47"/>
        <v>-0.19468587654944669</v>
      </c>
      <c r="F384">
        <f t="shared" si="45"/>
        <v>8.0206962652447866E-2</v>
      </c>
      <c r="G384">
        <f t="shared" si="49"/>
        <v>1.8951295263913197E-2</v>
      </c>
      <c r="H384">
        <f t="shared" si="50"/>
        <v>9.3401127504407266E-2</v>
      </c>
      <c r="I384">
        <f t="shared" si="51"/>
        <v>0.11235242276832047</v>
      </c>
      <c r="J384">
        <f t="shared" si="46"/>
        <v>0.47403042680469459</v>
      </c>
    </row>
    <row r="385" spans="3:10">
      <c r="C385">
        <f t="shared" si="48"/>
        <v>2.101799999999999</v>
      </c>
      <c r="D385">
        <f t="shared" si="44"/>
        <v>0.43100229514673366</v>
      </c>
      <c r="E385">
        <f t="shared" si="47"/>
        <v>-0.1941885933810015</v>
      </c>
      <c r="F385">
        <f t="shared" si="45"/>
        <v>8.0102082632062366E-2</v>
      </c>
      <c r="G385">
        <f t="shared" si="49"/>
        <v>1.8854604899645969E-2</v>
      </c>
      <c r="H385">
        <f t="shared" si="50"/>
        <v>9.288148921087605E-2</v>
      </c>
      <c r="I385">
        <f t="shared" si="51"/>
        <v>0.11173609411052202</v>
      </c>
      <c r="J385">
        <f t="shared" si="46"/>
        <v>0.4727284508267342</v>
      </c>
    </row>
    <row r="386" spans="3:10">
      <c r="C386">
        <f t="shared" si="48"/>
        <v>2.1079999999999992</v>
      </c>
      <c r="D386">
        <f t="shared" si="44"/>
        <v>0.42980140499182784</v>
      </c>
      <c r="E386">
        <f t="shared" si="47"/>
        <v>-0.19369196046868273</v>
      </c>
      <c r="F386">
        <f t="shared" si="45"/>
        <v>7.9995834961745116E-2</v>
      </c>
      <c r="G386">
        <f t="shared" si="49"/>
        <v>1.8758287775100878E-2</v>
      </c>
      <c r="H386">
        <f t="shared" si="50"/>
        <v>9.2364623866474607E-2</v>
      </c>
      <c r="I386">
        <f t="shared" si="51"/>
        <v>0.11112291164157548</v>
      </c>
      <c r="J386">
        <f t="shared" si="46"/>
        <v>0.47142955283175764</v>
      </c>
    </row>
    <row r="387" spans="3:10">
      <c r="C387">
        <f t="shared" si="48"/>
        <v>2.1141999999999994</v>
      </c>
      <c r="D387">
        <f t="shared" si="44"/>
        <v>0.42860358987681796</v>
      </c>
      <c r="E387">
        <f t="shared" si="47"/>
        <v>-0.19319598629191992</v>
      </c>
      <c r="F387">
        <f t="shared" si="45"/>
        <v>7.9888246043515243E-2</v>
      </c>
      <c r="G387">
        <f t="shared" si="49"/>
        <v>1.8662344559653855E-2</v>
      </c>
      <c r="H387">
        <f t="shared" si="50"/>
        <v>9.1850518627647787E-2</v>
      </c>
      <c r="I387">
        <f t="shared" si="51"/>
        <v>0.11051286318730164</v>
      </c>
      <c r="J387">
        <f t="shared" si="46"/>
        <v>0.47013373243642415</v>
      </c>
    </row>
    <row r="388" spans="3:10">
      <c r="C388">
        <f t="shared" si="48"/>
        <v>2.1203999999999996</v>
      </c>
      <c r="D388">
        <f t="shared" si="44"/>
        <v>0.42740884566598597</v>
      </c>
      <c r="E388">
        <f t="shared" si="47"/>
        <v>-0.19270067916645012</v>
      </c>
      <c r="F388">
        <f t="shared" si="45"/>
        <v>7.9779341900110767E-2</v>
      </c>
      <c r="G388">
        <f t="shared" si="49"/>
        <v>1.8566775875605571E-2</v>
      </c>
      <c r="H388">
        <f t="shared" si="50"/>
        <v>9.1339160676765313E-2</v>
      </c>
      <c r="I388">
        <f t="shared" si="51"/>
        <v>0.10990593655237088</v>
      </c>
      <c r="J388">
        <f t="shared" si="46"/>
        <v>0.46884098914743128</v>
      </c>
    </row>
    <row r="389" spans="3:10">
      <c r="C389">
        <f t="shared" si="48"/>
        <v>2.1265999999999998</v>
      </c>
      <c r="D389">
        <f t="shared" si="44"/>
        <v>0.4262171681730566</v>
      </c>
      <c r="E389">
        <f t="shared" si="47"/>
        <v>-0.19220604724666943</v>
      </c>
      <c r="F389">
        <f t="shared" si="45"/>
        <v>7.9669148180177396E-2</v>
      </c>
      <c r="G389">
        <f t="shared" si="49"/>
        <v>1.8471582299094461E-2</v>
      </c>
      <c r="H389">
        <f t="shared" si="50"/>
        <v>9.083053722272981E-2</v>
      </c>
      <c r="I389">
        <f t="shared" si="51"/>
        <v>0.10930211952182427</v>
      </c>
      <c r="J389">
        <f t="shared" si="46"/>
        <v>0.46755132236327651</v>
      </c>
    </row>
    <row r="390" spans="3:10">
      <c r="C390">
        <f t="shared" si="48"/>
        <v>2.1328</v>
      </c>
      <c r="D390">
        <f t="shared" si="44"/>
        <v>0.4250285531621833</v>
      </c>
      <c r="E390">
        <f t="shared" si="47"/>
        <v>-0.19171209852795232</v>
      </c>
      <c r="F390">
        <f t="shared" si="45"/>
        <v>7.9557690163387262E-2</v>
      </c>
      <c r="G390">
        <f t="shared" si="49"/>
        <v>1.837676436099565E-2</v>
      </c>
      <c r="H390">
        <f t="shared" si="50"/>
        <v>9.0324635501569439E-2</v>
      </c>
      <c r="I390">
        <f t="shared" si="51"/>
        <v>0.10870139986256509</v>
      </c>
      <c r="J390">
        <f t="shared" si="46"/>
        <v>0.4662647313759965</v>
      </c>
    </row>
    <row r="391" spans="3:10">
      <c r="C391">
        <f t="shared" si="48"/>
        <v>2.1390000000000002</v>
      </c>
      <c r="D391">
        <f t="shared" si="44"/>
        <v>0.42384299634891986</v>
      </c>
      <c r="E391">
        <f t="shared" si="47"/>
        <v>-0.19121884084893931</v>
      </c>
      <c r="F391">
        <f t="shared" si="45"/>
        <v>7.9444992765488442E-2</v>
      </c>
      <c r="G391">
        <f t="shared" si="49"/>
        <v>1.8282322547805992E-2</v>
      </c>
      <c r="H391">
        <f t="shared" si="50"/>
        <v>8.9821442777015245E-2</v>
      </c>
      <c r="I391">
        <f t="shared" si="51"/>
        <v>0.10810376532482124</v>
      </c>
      <c r="J391">
        <f t="shared" si="46"/>
        <v>0.46498121537288201</v>
      </c>
    </row>
    <row r="392" spans="3:10">
      <c r="C392">
        <f t="shared" si="48"/>
        <v>2.1452000000000004</v>
      </c>
      <c r="D392">
        <f t="shared" si="44"/>
        <v>0.42266049340117834</v>
      </c>
      <c r="E392">
        <f t="shared" si="47"/>
        <v>-0.19072628189379329</v>
      </c>
      <c r="F392">
        <f t="shared" si="45"/>
        <v>7.9331080543285581E-2</v>
      </c>
      <c r="G392">
        <f t="shared" si="49"/>
        <v>1.8188257302515349E-2</v>
      </c>
      <c r="H392">
        <f t="shared" si="50"/>
        <v>8.9320946341063759E-2</v>
      </c>
      <c r="I392">
        <f t="shared" si="51"/>
        <v>0.1075092036435791</v>
      </c>
      <c r="J392">
        <f t="shared" si="46"/>
        <v>0.46370077343817123</v>
      </c>
    </row>
    <row r="393" spans="3:10">
      <c r="C393">
        <f t="shared" si="48"/>
        <v>2.1514000000000006</v>
      </c>
      <c r="D393">
        <f t="shared" si="44"/>
        <v>0.42148103994017289</v>
      </c>
      <c r="E393">
        <f t="shared" si="47"/>
        <v>-0.1902344291944249</v>
      </c>
      <c r="F393">
        <f t="shared" si="45"/>
        <v>7.9215977699553519E-2</v>
      </c>
      <c r="G393">
        <f t="shared" si="49"/>
        <v>1.809456902546433E-2</v>
      </c>
      <c r="H393">
        <f t="shared" si="50"/>
        <v>8.882313351452481E-2</v>
      </c>
      <c r="I393">
        <f t="shared" si="51"/>
        <v>0.10691770253998914</v>
      </c>
      <c r="J393">
        <f t="shared" si="46"/>
        <v>0.46242340455472003</v>
      </c>
    </row>
    <row r="394" spans="3:10">
      <c r="C394">
        <f t="shared" si="48"/>
        <v>2.1576000000000009</v>
      </c>
      <c r="D394">
        <f t="shared" si="44"/>
        <v>0.42030463154135023</v>
      </c>
      <c r="E394">
        <f t="shared" si="47"/>
        <v>-0.18974329013268768</v>
      </c>
      <c r="F394">
        <f t="shared" si="45"/>
        <v>7.9099708087883747E-2</v>
      </c>
      <c r="G394">
        <f t="shared" si="49"/>
        <v>1.8001258075188646E-2</v>
      </c>
      <c r="H394">
        <f t="shared" si="50"/>
        <v>8.8327991647555087E-2</v>
      </c>
      <c r="I394">
        <f t="shared" si="51"/>
        <v>0.10632924972274374</v>
      </c>
      <c r="J394">
        <f t="shared" si="46"/>
        <v>0.46114910760565014</v>
      </c>
    </row>
    <row r="395" spans="3:10">
      <c r="C395">
        <f t="shared" si="48"/>
        <v>2.1638000000000011</v>
      </c>
      <c r="D395">
        <f t="shared" si="44"/>
        <v>0.41913126373530646</v>
      </c>
      <c r="E395">
        <f t="shared" si="47"/>
        <v>-0.18925287194254278</v>
      </c>
      <c r="F395">
        <f t="shared" si="45"/>
        <v>7.8982295217466192E-2</v>
      </c>
      <c r="G395">
        <f t="shared" si="49"/>
        <v>1.790832476925025E-2</v>
      </c>
      <c r="H395">
        <f t="shared" si="50"/>
        <v>8.7835508120177513E-2</v>
      </c>
      <c r="I395">
        <f t="shared" si="51"/>
        <v>0.10574383288942776</v>
      </c>
      <c r="J395">
        <f t="shared" si="46"/>
        <v>0.45987788137597518</v>
      </c>
    </row>
    <row r="396" spans="3:10">
      <c r="C396">
        <f t="shared" si="48"/>
        <v>2.1700000000000013</v>
      </c>
      <c r="D396">
        <f t="shared" si="44"/>
        <v>0.41796093200869083</v>
      </c>
      <c r="E396">
        <f t="shared" si="47"/>
        <v>-0.1887631817121945</v>
      </c>
      <c r="F396">
        <f t="shared" si="45"/>
        <v>7.8863762257805115E-2</v>
      </c>
      <c r="G396">
        <f t="shared" si="49"/>
        <v>1.7815769385055479E-2</v>
      </c>
      <c r="H396">
        <f t="shared" si="50"/>
        <v>8.7345670342786744E-2</v>
      </c>
      <c r="I396">
        <f t="shared" si="51"/>
        <v>0.10516143972784223</v>
      </c>
      <c r="J396">
        <f t="shared" si="46"/>
        <v>0.45860972455420573</v>
      </c>
    </row>
    <row r="397" spans="3:10">
      <c r="C397">
        <f t="shared" si="48"/>
        <v>2.1762000000000015</v>
      </c>
      <c r="D397">
        <f t="shared" si="44"/>
        <v>0.41679363180509643</v>
      </c>
      <c r="E397">
        <f t="shared" si="47"/>
        <v>-0.18827422638619612</v>
      </c>
      <c r="F397">
        <f t="shared" si="45"/>
        <v>7.8744132043371773E-2</v>
      </c>
      <c r="G397">
        <f t="shared" si="49"/>
        <v>1.7723592160660315E-2</v>
      </c>
      <c r="H397">
        <f t="shared" si="50"/>
        <v>8.6858465756641148E-2</v>
      </c>
      <c r="I397">
        <f t="shared" si="51"/>
        <v>0.10458205791730146</v>
      </c>
      <c r="J397">
        <f t="shared" si="46"/>
        <v>0.45734463573393197</v>
      </c>
    </row>
    <row r="398" spans="3:10">
      <c r="C398">
        <f t="shared" si="48"/>
        <v>2.1824000000000017</v>
      </c>
      <c r="D398">
        <f t="shared" si="44"/>
        <v>0.41562935852593774</v>
      </c>
      <c r="E398">
        <f t="shared" si="47"/>
        <v>-0.18778601276752721</v>
      </c>
      <c r="F398">
        <f t="shared" si="45"/>
        <v>7.8623427078193919E-2</v>
      </c>
      <c r="G398">
        <f t="shared" si="49"/>
        <v>1.7631793295562945E-2</v>
      </c>
      <c r="H398">
        <f t="shared" si="50"/>
        <v>8.6373881834341248E-2</v>
      </c>
      <c r="I398">
        <f t="shared" si="51"/>
        <v>0.10400567512990419</v>
      </c>
      <c r="J398">
        <f t="shared" si="46"/>
        <v>0.45608261341538592</v>
      </c>
    </row>
    <row r="399" spans="3:10">
      <c r="C399">
        <f t="shared" si="48"/>
        <v>2.1886000000000019</v>
      </c>
      <c r="D399">
        <f t="shared" si="44"/>
        <v>0.41446810753131597</v>
      </c>
      <c r="E399">
        <f t="shared" si="47"/>
        <v>-0.18729854751964242</v>
      </c>
      <c r="F399">
        <f t="shared" si="45"/>
        <v>7.8501669540382901E-2</v>
      </c>
      <c r="G399">
        <f t="shared" si="49"/>
        <v>1.7540372951483876E-2</v>
      </c>
      <c r="H399">
        <f t="shared" si="50"/>
        <v>8.5891906080295247E-2</v>
      </c>
      <c r="I399">
        <f t="shared" si="51"/>
        <v>0.10343227903177912</v>
      </c>
      <c r="J399">
        <f t="shared" si="46"/>
        <v>0.45482365600698282</v>
      </c>
    </row>
    <row r="400" spans="3:10">
      <c r="C400">
        <f t="shared" si="48"/>
        <v>2.1948000000000021</v>
      </c>
      <c r="D400">
        <f t="shared" si="44"/>
        <v>0.41330987414087134</v>
      </c>
      <c r="E400">
        <f t="shared" si="47"/>
        <v>-0.18681183716849203</v>
      </c>
      <c r="F400">
        <f t="shared" si="45"/>
        <v>7.83788812865997E-2</v>
      </c>
      <c r="G400">
        <f t="shared" si="49"/>
        <v>1.7449331253133592E-2</v>
      </c>
      <c r="H400">
        <f t="shared" si="50"/>
        <v>8.5412526031171457E-2</v>
      </c>
      <c r="I400">
        <f t="shared" si="51"/>
        <v>0.10286185728430505</v>
      </c>
      <c r="J400">
        <f t="shared" si="46"/>
        <v>0.45356776182684116</v>
      </c>
    </row>
    <row r="401" spans="3:10">
      <c r="C401">
        <f t="shared" si="48"/>
        <v>2.2010000000000023</v>
      </c>
      <c r="D401">
        <f t="shared" si="44"/>
        <v>0.41215465363462334</v>
      </c>
      <c r="E401">
        <f t="shared" si="47"/>
        <v>-0.18632588810451511</v>
      </c>
      <c r="F401">
        <f t="shared" si="45"/>
        <v>7.8255083856460461E-2</v>
      </c>
      <c r="G401">
        <f t="shared" si="49"/>
        <v>1.7358668288968142E-2</v>
      </c>
      <c r="H401">
        <f t="shared" si="50"/>
        <v>8.4935729256338161E-2</v>
      </c>
      <c r="I401">
        <f t="shared" si="51"/>
        <v>0.10229439754530631</v>
      </c>
      <c r="J401">
        <f t="shared" si="46"/>
        <v>0.45231492910428306</v>
      </c>
    </row>
    <row r="402" spans="3:10">
      <c r="C402">
        <f t="shared" si="48"/>
        <v>2.2072000000000025</v>
      </c>
      <c r="D402">
        <f t="shared" si="44"/>
        <v>0.41100244125379881</v>
      </c>
      <c r="E402">
        <f t="shared" si="47"/>
        <v>-0.18584070658460505</v>
      </c>
      <c r="F402">
        <f t="shared" si="45"/>
        <v>7.8130298476881688E-2</v>
      </c>
      <c r="G402">
        <f t="shared" si="49"/>
        <v>1.7268384111932635E-2</v>
      </c>
      <c r="H402">
        <f t="shared" si="50"/>
        <v>8.4461503358291168E-2</v>
      </c>
      <c r="I402">
        <f t="shared" si="51"/>
        <v>0.1017298874702238</v>
      </c>
      <c r="J402">
        <f t="shared" si="46"/>
        <v>0.45106515598131453</v>
      </c>
    </row>
    <row r="403" spans="3:10">
      <c r="C403">
        <f t="shared" si="48"/>
        <v>2.2134000000000027</v>
      </c>
      <c r="D403">
        <f t="shared" si="44"/>
        <v>0.40985323220164771</v>
      </c>
      <c r="E403">
        <f t="shared" si="47"/>
        <v>-0.18535629873404838</v>
      </c>
      <c r="F403">
        <f t="shared" si="45"/>
        <v>7.8004546066367642E-2</v>
      </c>
      <c r="G403">
        <f t="shared" si="49"/>
        <v>1.7178478740192894E-2</v>
      </c>
      <c r="H403">
        <f t="shared" si="50"/>
        <v>8.3989835973068874E-2</v>
      </c>
      <c r="I403">
        <f t="shared" si="51"/>
        <v>0.10116831471326176</v>
      </c>
      <c r="J403">
        <f t="shared" si="46"/>
        <v>0.44981844051408509</v>
      </c>
    </row>
    <row r="404" spans="3:10">
      <c r="C404">
        <f t="shared" si="48"/>
        <v>2.2196000000000029</v>
      </c>
      <c r="D404">
        <f t="shared" si="44"/>
        <v>0.40870702164424738</v>
      </c>
      <c r="E404">
        <f t="shared" si="47"/>
        <v>-0.1848726705484369</v>
      </c>
      <c r="F404">
        <f t="shared" si="45"/>
        <v>7.7877847239238573E-2</v>
      </c>
      <c r="G404">
        <f t="shared" si="49"/>
        <v>1.7088952157855445E-2</v>
      </c>
      <c r="H404">
        <f t="shared" si="50"/>
        <v>8.3520714770655646E-2</v>
      </c>
      <c r="I404">
        <f t="shared" si="51"/>
        <v>0.10060966692851109</v>
      </c>
      <c r="J404">
        <f t="shared" si="46"/>
        <v>0.44857478067432877</v>
      </c>
    </row>
    <row r="405" spans="3:10">
      <c r="C405">
        <f t="shared" si="48"/>
        <v>2.2258000000000031</v>
      </c>
      <c r="D405">
        <f t="shared" si="44"/>
        <v>0.40756380471129494</v>
      </c>
      <c r="E405">
        <f t="shared" si="47"/>
        <v>-0.18438982789555361</v>
      </c>
      <c r="F405">
        <f t="shared" si="45"/>
        <v>7.7750222309802164E-2</v>
      </c>
      <c r="G405">
        <f t="shared" si="49"/>
        <v>1.6999804315675941E-2</v>
      </c>
      <c r="H405">
        <f t="shared" si="50"/>
        <v>8.3054127455373286E-2</v>
      </c>
      <c r="I405">
        <f t="shared" si="51"/>
        <v>0.10005393177104922</v>
      </c>
      <c r="J405">
        <f t="shared" si="46"/>
        <v>0.44733417435078493</v>
      </c>
    </row>
    <row r="406" spans="3:10">
      <c r="C406">
        <f t="shared" si="48"/>
        <v>2.2320000000000033</v>
      </c>
      <c r="D406">
        <f t="shared" si="44"/>
        <v>0.40642357649688809</v>
      </c>
      <c r="E406">
        <f t="shared" si="47"/>
        <v>-0.18390777651723283</v>
      </c>
      <c r="F406">
        <f t="shared" si="45"/>
        <v>7.7621691296468731E-2</v>
      </c>
      <c r="G406">
        <f t="shared" si="49"/>
        <v>1.6911035131756229E-2</v>
      </c>
      <c r="H406">
        <f t="shared" si="50"/>
        <v>8.2590061766260922E-2</v>
      </c>
      <c r="I406">
        <f t="shared" si="51"/>
        <v>9.9501096898017144E-2</v>
      </c>
      <c r="J406">
        <f t="shared" si="46"/>
        <v>0.44609661935060019</v>
      </c>
    </row>
    <row r="407" spans="3:10">
      <c r="C407">
        <f t="shared" si="48"/>
        <v>2.2382000000000035</v>
      </c>
      <c r="D407">
        <f t="shared" si="44"/>
        <v>0.40528633206029469</v>
      </c>
      <c r="E407">
        <f t="shared" si="47"/>
        <v>-0.18342652203119472</v>
      </c>
      <c r="F407">
        <f t="shared" si="45"/>
        <v>7.7492273925809818E-2</v>
      </c>
      <c r="G407">
        <f t="shared" si="49"/>
        <v>1.6822644492230181E-2</v>
      </c>
      <c r="H407">
        <f t="shared" si="50"/>
        <v>8.2128505477443728E-2</v>
      </c>
      <c r="I407">
        <f t="shared" si="51"/>
        <v>9.8951149969673913E-2</v>
      </c>
      <c r="J407">
        <f t="shared" si="46"/>
        <v>0.44486211340071186</v>
      </c>
    </row>
    <row r="408" spans="3:10">
      <c r="C408">
        <f t="shared" si="48"/>
        <v>2.2444000000000037</v>
      </c>
      <c r="D408">
        <f t="shared" si="44"/>
        <v>0.40415206642671098</v>
      </c>
      <c r="E408">
        <f t="shared" si="47"/>
        <v>-0.1829460699328547</v>
      </c>
      <c r="F408">
        <f t="shared" si="45"/>
        <v>7.73619896365626E-2</v>
      </c>
      <c r="G408">
        <f t="shared" si="49"/>
        <v>1.673463225193848E-2</v>
      </c>
      <c r="H408">
        <f t="shared" si="50"/>
        <v>8.1669446398490303E-2</v>
      </c>
      <c r="I408">
        <f t="shared" si="51"/>
        <v>9.8404078650428786E-2</v>
      </c>
      <c r="J408">
        <f t="shared" si="46"/>
        <v>0.44363065414921182</v>
      </c>
    </row>
    <row r="409" spans="3:10">
      <c r="C409">
        <f t="shared" si="48"/>
        <v>2.2506000000000039</v>
      </c>
      <c r="D409">
        <f t="shared" si="44"/>
        <v>0.40302077458800889</v>
      </c>
      <c r="E409">
        <f t="shared" si="47"/>
        <v>-0.18246642559710802</v>
      </c>
      <c r="F409">
        <f t="shared" si="45"/>
        <v>7.7230857583579449E-2</v>
      </c>
      <c r="G409">
        <f t="shared" si="49"/>
        <v>1.6646998235092476E-2</v>
      </c>
      <c r="H409">
        <f t="shared" si="50"/>
        <v>8.121287237475934E-2</v>
      </c>
      <c r="I409">
        <f t="shared" si="51"/>
        <v>9.7859870609851823E-2</v>
      </c>
      <c r="J409">
        <f t="shared" si="46"/>
        <v>0.4424022391666928</v>
      </c>
    </row>
    <row r="410" spans="3:10">
      <c r="C410">
        <f t="shared" si="48"/>
        <v>2.2568000000000041</v>
      </c>
      <c r="D410">
        <f t="shared" si="44"/>
        <v>0.40189245150347236</v>
      </c>
      <c r="E410">
        <f t="shared" si="47"/>
        <v>-0.18198759428008981</v>
      </c>
      <c r="F410">
        <f t="shared" si="45"/>
        <v>7.7098896641724035E-2</v>
      </c>
      <c r="G410">
        <f t="shared" si="49"/>
        <v>1.655974223592729E-2</v>
      </c>
      <c r="H410">
        <f t="shared" si="50"/>
        <v>8.075877128773544E-2</v>
      </c>
      <c r="I410">
        <f t="shared" si="51"/>
        <v>9.7318513523662734E-2</v>
      </c>
      <c r="J410">
        <f t="shared" si="46"/>
        <v>0.44117686594757605</v>
      </c>
    </row>
    <row r="411" spans="3:10">
      <c r="C411">
        <f t="shared" si="48"/>
        <v>2.2630000000000043</v>
      </c>
      <c r="D411">
        <f t="shared" si="44"/>
        <v>0.40076709210052269</v>
      </c>
      <c r="E411">
        <f t="shared" si="47"/>
        <v>-0.18150958112091112</v>
      </c>
      <c r="F411">
        <f t="shared" si="45"/>
        <v>7.6966125409715369E-2</v>
      </c>
      <c r="G411">
        <f t="shared" si="49"/>
        <v>1.6472864019344308E-2</v>
      </c>
      <c r="H411">
        <f t="shared" si="50"/>
        <v>8.0307131055354419E-2</v>
      </c>
      <c r="I411">
        <f t="shared" si="51"/>
        <v>9.6779995074698727E-2</v>
      </c>
      <c r="J411">
        <f t="shared" si="46"/>
        <v>0.43995453191142087</v>
      </c>
    </row>
    <row r="412" spans="3:10">
      <c r="C412">
        <f t="shared" si="48"/>
        <v>2.2692000000000045</v>
      </c>
      <c r="D412">
        <f t="shared" si="44"/>
        <v>0.39964469127543378</v>
      </c>
      <c r="E412">
        <f t="shared" si="47"/>
        <v>-0.18103239114337089</v>
      </c>
      <c r="F412">
        <f t="shared" si="45"/>
        <v>7.6832562213918432E-2</v>
      </c>
      <c r="G412">
        <f t="shared" si="49"/>
        <v>1.6386363321543213E-2</v>
      </c>
      <c r="H412">
        <f t="shared" si="50"/>
        <v>7.9857939632318395E-2</v>
      </c>
      <c r="I412">
        <f t="shared" si="51"/>
        <v>9.6244302953861605E-2</v>
      </c>
      <c r="J412">
        <f t="shared" si="46"/>
        <v>0.43873523440421697</v>
      </c>
    </row>
    <row r="413" spans="3:10">
      <c r="C413">
        <f t="shared" si="48"/>
        <v>2.2754000000000048</v>
      </c>
      <c r="D413">
        <f t="shared" si="44"/>
        <v>0.39852524389403637</v>
      </c>
      <c r="E413">
        <f t="shared" si="47"/>
        <v>-0.18055602925764458</v>
      </c>
      <c r="F413">
        <f t="shared" si="45"/>
        <v>7.6698225112084184E-2</v>
      </c>
      <c r="G413">
        <f t="shared" si="49"/>
        <v>1.6300239850643702E-2</v>
      </c>
      <c r="H413">
        <f t="shared" si="50"/>
        <v>7.9411185010400592E-2</v>
      </c>
      <c r="I413">
        <f t="shared" si="51"/>
        <v>9.5711424861044295E-2</v>
      </c>
      <c r="J413">
        <f t="shared" si="46"/>
        <v>0.43751897069965845</v>
      </c>
    </row>
    <row r="414" spans="3:10">
      <c r="C414">
        <f t="shared" si="48"/>
        <v>2.281600000000005</v>
      </c>
      <c r="D414">
        <f t="shared" si="44"/>
        <v>0.39740874479241228</v>
      </c>
      <c r="E414">
        <f t="shared" si="47"/>
        <v>-0.18008050026194966</v>
      </c>
      <c r="F414">
        <f t="shared" si="45"/>
        <v>7.6563131897039227E-2</v>
      </c>
      <c r="G414">
        <f t="shared" si="49"/>
        <v>1.6214493287297026E-2</v>
      </c>
      <c r="H414">
        <f t="shared" si="50"/>
        <v>7.8966855218740334E-2</v>
      </c>
      <c r="I414">
        <f t="shared" si="51"/>
        <v>9.5181348506037364E-2</v>
      </c>
      <c r="J414">
        <f t="shared" si="46"/>
        <v>0.43630573800040118</v>
      </c>
    </row>
    <row r="415" spans="3:10">
      <c r="C415">
        <f t="shared" si="48"/>
        <v>2.2878000000000052</v>
      </c>
      <c r="D415">
        <f t="shared" si="44"/>
        <v>0.3962951887775783</v>
      </c>
      <c r="E415">
        <f t="shared" si="47"/>
        <v>-0.17960580884418803</v>
      </c>
      <c r="F415">
        <f t="shared" si="45"/>
        <v>7.6427300100324613E-2</v>
      </c>
      <c r="G415">
        <f t="shared" si="49"/>
        <v>1.6129123285287504E-2</v>
      </c>
      <c r="H415">
        <f t="shared" si="50"/>
        <v>7.8524938324128213E-2</v>
      </c>
      <c r="I415">
        <f t="shared" si="51"/>
        <v>9.4654061609415724E-2</v>
      </c>
      <c r="J415">
        <f t="shared" si="46"/>
        <v>0.4350955334393028</v>
      </c>
    </row>
    <row r="416" spans="3:10">
      <c r="C416">
        <f t="shared" si="48"/>
        <v>2.2940000000000054</v>
      </c>
      <c r="D416">
        <f t="shared" si="44"/>
        <v>0.3951845706281602</v>
      </c>
      <c r="E416">
        <f t="shared" si="47"/>
        <v>-0.17913195958356601</v>
      </c>
      <c r="F416">
        <f t="shared" si="45"/>
        <v>7.629074699578553E-2</v>
      </c>
      <c r="G416">
        <f t="shared" si="49"/>
        <v>1.6044129472124163E-2</v>
      </c>
      <c r="H416">
        <f t="shared" si="50"/>
        <v>7.8085422431281665E-2</v>
      </c>
      <c r="I416">
        <f t="shared" si="51"/>
        <v>9.4129551903405828E-2</v>
      </c>
      <c r="J416">
        <f t="shared" si="46"/>
        <v>0.43388835408064558</v>
      </c>
    </row>
    <row r="417" spans="3:10">
      <c r="C417">
        <f t="shared" si="48"/>
        <v>2.3002000000000056</v>
      </c>
      <c r="D417">
        <f t="shared" si="44"/>
        <v>0.39407688509505662</v>
      </c>
      <c r="E417">
        <f t="shared" si="47"/>
        <v>-0.17865895695219214</v>
      </c>
      <c r="F417">
        <f t="shared" si="45"/>
        <v>7.6153489603113134E-2</v>
      </c>
      <c r="G417">
        <f t="shared" si="49"/>
        <v>1.5959511449622623E-2</v>
      </c>
      <c r="H417">
        <f t="shared" si="50"/>
        <v>7.7648295683111226E-2</v>
      </c>
      <c r="I417">
        <f t="shared" si="51"/>
        <v>9.3607807132733853E-2</v>
      </c>
      <c r="J417">
        <f t="shared" si="46"/>
        <v>0.43268419692134319</v>
      </c>
    </row>
    <row r="418" spans="3:10">
      <c r="C418">
        <f t="shared" si="48"/>
        <v>2.3064000000000058</v>
      </c>
      <c r="D418">
        <f t="shared" si="44"/>
        <v>0.39297212690209338</v>
      </c>
      <c r="E418">
        <f t="shared" si="47"/>
        <v>-0.17818680531665285</v>
      </c>
      <c r="F418">
        <f t="shared" si="45"/>
        <v>7.6015544691336923E-2</v>
      </c>
      <c r="G418">
        <f t="shared" si="49"/>
        <v>1.5875268794477371E-2</v>
      </c>
      <c r="H418">
        <f t="shared" si="50"/>
        <v>7.7213546260977498E-2</v>
      </c>
      <c r="I418">
        <f t="shared" si="51"/>
        <v>9.3088815055454868E-2</v>
      </c>
      <c r="J418">
        <f t="shared" si="46"/>
        <v>0.43148305889213046</v>
      </c>
    </row>
    <row r="419" spans="3:10">
      <c r="C419">
        <f t="shared" si="48"/>
        <v>2.312600000000006</v>
      </c>
      <c r="D419">
        <f t="shared" si="44"/>
        <v>0.39187029074666807</v>
      </c>
      <c r="E419">
        <f t="shared" si="47"/>
        <v>-0.17771550893956656</v>
      </c>
      <c r="F419">
        <f t="shared" si="45"/>
        <v>7.5876928782271147E-2</v>
      </c>
      <c r="G419">
        <f t="shared" si="49"/>
        <v>1.5791401058824581E-2</v>
      </c>
      <c r="H419">
        <f t="shared" si="50"/>
        <v>7.6781162384939081E-2</v>
      </c>
      <c r="I419">
        <f t="shared" si="51"/>
        <v>9.2572563443763661E-2</v>
      </c>
      <c r="J419">
        <f t="shared" si="46"/>
        <v>0.43028493685873703</v>
      </c>
    </row>
    <row r="420" spans="3:10">
      <c r="C420">
        <f t="shared" si="48"/>
        <v>2.3188000000000062</v>
      </c>
      <c r="D420">
        <f t="shared" si="44"/>
        <v>0.39077137130038514</v>
      </c>
      <c r="E420">
        <f t="shared" si="47"/>
        <v>-0.17724507198111647</v>
      </c>
      <c r="F420">
        <f t="shared" si="45"/>
        <v>7.5737658153913423E-2</v>
      </c>
      <c r="G420">
        <f t="shared" si="49"/>
        <v>1.570790777079558E-2</v>
      </c>
      <c r="H420">
        <f t="shared" si="50"/>
        <v>7.6351132313991737E-2</v>
      </c>
      <c r="I420">
        <f t="shared" si="51"/>
        <v>9.2059040084787325E-2</v>
      </c>
      <c r="J420">
        <f t="shared" si="46"/>
        <v>0.42908982762304521</v>
      </c>
    </row>
    <row r="421" spans="3:10">
      <c r="C421">
        <f t="shared" si="48"/>
        <v>2.3250000000000064</v>
      </c>
      <c r="D421">
        <f t="shared" si="44"/>
        <v>0.38967536320968166</v>
      </c>
      <c r="E421">
        <f t="shared" si="47"/>
        <v>-0.17677549850056221</v>
      </c>
      <c r="F421">
        <f t="shared" si="45"/>
        <v>7.5597748843798107E-2</v>
      </c>
      <c r="G421">
        <f t="shared" si="49"/>
        <v>1.5624788435061135E-2</v>
      </c>
      <c r="H421">
        <f t="shared" si="50"/>
        <v>7.5923444346298663E-2</v>
      </c>
      <c r="I421">
        <f t="shared" si="51"/>
        <v>9.1548232781359803E-2</v>
      </c>
      <c r="J421">
        <f t="shared" si="46"/>
        <v>0.42789772792423147</v>
      </c>
    </row>
    <row r="422" spans="3:10">
      <c r="C422">
        <f t="shared" si="48"/>
        <v>2.3312000000000066</v>
      </c>
      <c r="D422">
        <f t="shared" si="44"/>
        <v>0.38858226109644373</v>
      </c>
      <c r="E422">
        <f t="shared" si="47"/>
        <v>-0.17630679245773065</v>
      </c>
      <c r="F422">
        <f t="shared" si="45"/>
        <v>7.5457216652303372E-2</v>
      </c>
      <c r="G422">
        <f t="shared" si="49"/>
        <v>1.5542042533366654E-2</v>
      </c>
      <c r="H422">
        <f t="shared" si="50"/>
        <v>7.5498086819412377E-2</v>
      </c>
      <c r="I422">
        <f t="shared" si="51"/>
        <v>9.1040129352779026E-2</v>
      </c>
      <c r="J422">
        <f t="shared" si="46"/>
        <v>0.42670863443989276</v>
      </c>
    </row>
    <row r="423" spans="3:10">
      <c r="C423">
        <f t="shared" si="48"/>
        <v>2.3374000000000068</v>
      </c>
      <c r="D423">
        <f t="shared" si="44"/>
        <v>0.38749205955861393</v>
      </c>
      <c r="E423">
        <f t="shared" si="47"/>
        <v>-0.17583895771448638</v>
      </c>
      <c r="F423">
        <f t="shared" si="45"/>
        <v>7.5316077145914206E-2</v>
      </c>
      <c r="G423">
        <f t="shared" si="49"/>
        <v>1.5459669525058464E-2</v>
      </c>
      <c r="H423">
        <f t="shared" si="50"/>
        <v>7.5075048110488207E-2</v>
      </c>
      <c r="I423">
        <f t="shared" si="51"/>
        <v>9.0534717635546672E-2</v>
      </c>
      <c r="J423">
        <f t="shared" si="46"/>
        <v>0.42552254378715748</v>
      </c>
    </row>
    <row r="424" spans="3:10">
      <c r="C424">
        <f t="shared" si="48"/>
        <v>2.343600000000007</v>
      </c>
      <c r="D424">
        <f t="shared" si="44"/>
        <v>0.38640475317078959</v>
      </c>
      <c r="E424">
        <f t="shared" si="47"/>
        <v>-0.1753719980361817</v>
      </c>
      <c r="F424">
        <f t="shared" si="45"/>
        <v>7.5174345660440678E-2</v>
      </c>
      <c r="G424">
        <f t="shared" si="49"/>
        <v>1.5377668847601259E-2</v>
      </c>
      <c r="H424">
        <f t="shared" si="50"/>
        <v>7.4654316636489415E-2</v>
      </c>
      <c r="I424">
        <f t="shared" si="51"/>
        <v>9.0031985484090679E-2</v>
      </c>
      <c r="J424">
        <f t="shared" si="46"/>
        <v>0.42433945252378003</v>
      </c>
    </row>
    <row r="425" spans="3:10">
      <c r="C425">
        <f t="shared" si="48"/>
        <v>2.3498000000000072</v>
      </c>
      <c r="D425">
        <f t="shared" si="44"/>
        <v>0.38532033648481245</v>
      </c>
      <c r="E425">
        <f t="shared" si="47"/>
        <v>-0.17490591709308698</v>
      </c>
      <c r="F425">
        <f t="shared" si="45"/>
        <v>7.50320373041925E-2</v>
      </c>
      <c r="G425">
        <f t="shared" si="49"/>
        <v>1.5296039917086907E-2</v>
      </c>
      <c r="H425">
        <f t="shared" si="50"/>
        <v>7.4235880854384539E-2</v>
      </c>
      <c r="I425">
        <f t="shared" si="51"/>
        <v>8.9531920771471443E-2</v>
      </c>
      <c r="J425">
        <f t="shared" si="46"/>
        <v>0.42315935714922209</v>
      </c>
    </row>
    <row r="426" spans="3:10">
      <c r="C426">
        <f t="shared" si="48"/>
        <v>2.3560000000000074</v>
      </c>
      <c r="D426">
        <f t="shared" si="44"/>
        <v>0.38423880403034927</v>
      </c>
      <c r="E426">
        <f t="shared" si="47"/>
        <v>-0.17444071846180098</v>
      </c>
      <c r="F426">
        <f t="shared" si="45"/>
        <v>7.488916696111092E-2</v>
      </c>
      <c r="G426">
        <f t="shared" si="49"/>
        <v>1.5214782128734656E-2</v>
      </c>
      <c r="H426">
        <f t="shared" si="50"/>
        <v>7.3819729261336578E-2</v>
      </c>
      <c r="I426">
        <f t="shared" si="51"/>
        <v>8.9034511390071236E-2</v>
      </c>
      <c r="J426">
        <f t="shared" si="46"/>
        <v>0.42198225410571766</v>
      </c>
    </row>
    <row r="427" spans="3:10">
      <c r="C427">
        <f t="shared" si="48"/>
        <v>2.3622000000000076</v>
      </c>
      <c r="D427">
        <f t="shared" si="44"/>
        <v>0.38316015031546408</v>
      </c>
      <c r="E427">
        <f t="shared" si="47"/>
        <v>-0.1739764056266421</v>
      </c>
      <c r="F427">
        <f t="shared" si="45"/>
        <v>7.4745749293857966E-2</v>
      </c>
      <c r="G427">
        <f t="shared" si="49"/>
        <v>1.5133894857382953E-2</v>
      </c>
      <c r="H427">
        <f t="shared" si="50"/>
        <v>7.3405850394884509E-2</v>
      </c>
      <c r="I427">
        <f t="shared" si="51"/>
        <v>8.853974525226746E-2</v>
      </c>
      <c r="J427">
        <f t="shared" si="46"/>
        <v>0.4208081397793238</v>
      </c>
    </row>
    <row r="428" spans="3:10">
      <c r="C428">
        <f t="shared" si="48"/>
        <v>2.3684000000000078</v>
      </c>
      <c r="D428">
        <f t="shared" si="44"/>
        <v>0.38208436982718175</v>
      </c>
      <c r="E428">
        <f t="shared" si="47"/>
        <v>-0.17351298198102019</v>
      </c>
      <c r="F428">
        <f t="shared" si="45"/>
        <v>7.4601798746863401E-2</v>
      </c>
      <c r="G428">
        <f t="shared" si="49"/>
        <v>1.505337745797292E-2</v>
      </c>
      <c r="H428">
        <f t="shared" si="50"/>
        <v>7.2994232833117303E-2</v>
      </c>
      <c r="I428">
        <f t="shared" si="51"/>
        <v>8.804761029109022E-2</v>
      </c>
      <c r="J428">
        <f t="shared" si="46"/>
        <v>0.4196370105009572</v>
      </c>
    </row>
    <row r="429" spans="3:10">
      <c r="C429">
        <f t="shared" si="48"/>
        <v>2.374600000000008</v>
      </c>
      <c r="D429">
        <f t="shared" si="44"/>
        <v>0.38101145703204325</v>
      </c>
      <c r="E429">
        <f t="shared" si="47"/>
        <v>-0.17305045082878964</v>
      </c>
      <c r="F429">
        <f t="shared" si="45"/>
        <v>7.4457329549331097E-2</v>
      </c>
      <c r="G429">
        <f t="shared" si="49"/>
        <v>1.4973229266023671E-2</v>
      </c>
      <c r="H429">
        <f t="shared" si="50"/>
        <v>7.2584865194840267E-2</v>
      </c>
      <c r="I429">
        <f t="shared" si="51"/>
        <v>8.7558094460863933E-2</v>
      </c>
      <c r="J429">
        <f t="shared" si="46"/>
        <v>0.41846886254741567</v>
      </c>
    </row>
    <row r="430" spans="3:10">
      <c r="C430">
        <f t="shared" si="48"/>
        <v>2.3808000000000082</v>
      </c>
      <c r="D430">
        <f t="shared" si="44"/>
        <v>0.37994140637665264</v>
      </c>
      <c r="E430">
        <f t="shared" si="47"/>
        <v>-0.17258881538558379</v>
      </c>
      <c r="F430">
        <f t="shared" si="45"/>
        <v>7.4312355718203937E-2</v>
      </c>
      <c r="G430">
        <f t="shared" si="49"/>
        <v>1.4893449598099563E-2</v>
      </c>
      <c r="H430">
        <f t="shared" si="50"/>
        <v>7.2177736139734355E-2</v>
      </c>
      <c r="I430">
        <f t="shared" si="51"/>
        <v>8.7071185737833914E-2</v>
      </c>
      <c r="J430">
        <f t="shared" si="46"/>
        <v>0.41730369214238666</v>
      </c>
    </row>
    <row r="431" spans="3:10">
      <c r="C431">
        <f t="shared" si="48"/>
        <v>2.3870000000000084</v>
      </c>
      <c r="D431">
        <f t="shared" ref="D431:D494" si="52">D430+delta_t*E431</f>
        <v>0.37887421228821583</v>
      </c>
      <c r="E431">
        <f t="shared" si="47"/>
        <v>-0.17212807878013092</v>
      </c>
      <c r="F431">
        <f t="shared" ref="F431:F494" si="53">-(k/m)*D431-(b/m)*E431 + (F_0/m)*COS(omega*C431)</f>
        <v>7.4166891061088758E-2</v>
      </c>
      <c r="G431">
        <f t="shared" si="49"/>
        <v>1.4814037752269478E-2</v>
      </c>
      <c r="H431">
        <f t="shared" si="50"/>
        <v>7.1772834368508023E-2</v>
      </c>
      <c r="I431">
        <f t="shared" si="51"/>
        <v>8.6586872120777508E-2</v>
      </c>
      <c r="J431">
        <f t="shared" ref="J431:J494" si="54">SQRT(2*(I431)/k)</f>
        <v>0.41614149545744056</v>
      </c>
    </row>
    <row r="432" spans="3:10">
      <c r="C432">
        <f t="shared" si="48"/>
        <v>2.3932000000000087</v>
      </c>
      <c r="D432">
        <f t="shared" si="52"/>
        <v>0.37780986917507142</v>
      </c>
      <c r="E432">
        <f t="shared" ref="E432:E495" si="55">E431+delta_t*F431</f>
        <v>-0.17166824405555217</v>
      </c>
      <c r="F432">
        <f t="shared" si="53"/>
        <v>7.4020949179141926E-2</v>
      </c>
      <c r="G432">
        <f t="shared" si="49"/>
        <v>1.4734993008558312E-2</v>
      </c>
      <c r="H432">
        <f t="shared" si="50"/>
        <v>7.1370148623042293E-2</v>
      </c>
      <c r="I432">
        <f t="shared" si="51"/>
        <v>8.6105141631600601E-2</v>
      </c>
      <c r="J432">
        <f t="shared" si="54"/>
        <v>0.41498226861301096</v>
      </c>
    </row>
    <row r="433" spans="3:10">
      <c r="C433">
        <f t="shared" si="48"/>
        <v>2.3994000000000089</v>
      </c>
      <c r="D433">
        <f t="shared" si="52"/>
        <v>0.37674837142721346</v>
      </c>
      <c r="E433">
        <f t="shared" si="55"/>
        <v>-0.1712093141706415</v>
      </c>
      <c r="F433">
        <f t="shared" si="53"/>
        <v>7.3874543469915011E-2</v>
      </c>
      <c r="G433">
        <f t="shared" si="49"/>
        <v>1.4656314629390713E-2</v>
      </c>
      <c r="H433">
        <f t="shared" si="50"/>
        <v>7.0969667686528792E-2</v>
      </c>
      <c r="I433">
        <f t="shared" si="51"/>
        <v>8.5625982315919502E-2</v>
      </c>
      <c r="J433">
        <f t="shared" si="54"/>
        <v>0.41382600767936156</v>
      </c>
    </row>
    <row r="434" spans="3:10">
      <c r="C434">
        <f t="shared" si="48"/>
        <v>2.4056000000000091</v>
      </c>
      <c r="D434">
        <f t="shared" si="52"/>
        <v>0.37568971341680646</v>
      </c>
      <c r="E434">
        <f t="shared" si="55"/>
        <v>-0.17075129200112804</v>
      </c>
      <c r="F434">
        <f t="shared" si="53"/>
        <v>7.3727687130162589E-2</v>
      </c>
      <c r="G434">
        <f t="shared" si="49"/>
        <v>1.4578001860027246E-2</v>
      </c>
      <c r="H434">
        <f t="shared" si="50"/>
        <v>7.0571380383601084E-2</v>
      </c>
      <c r="I434">
        <f t="shared" si="51"/>
        <v>8.5149382243628335E-2</v>
      </c>
      <c r="J434">
        <f t="shared" si="54"/>
        <v>0.41267270867753864</v>
      </c>
    </row>
    <row r="435" spans="3:10">
      <c r="C435">
        <f t="shared" si="48"/>
        <v>2.4118000000000093</v>
      </c>
      <c r="D435">
        <f t="shared" si="52"/>
        <v>0.37463388949869275</v>
      </c>
      <c r="E435">
        <f t="shared" si="55"/>
        <v>-0.17029418034092103</v>
      </c>
      <c r="F435">
        <f t="shared" si="53"/>
        <v>7.3580393158611423E-2</v>
      </c>
      <c r="G435">
        <f t="shared" si="49"/>
        <v>1.4500053928993067E-2</v>
      </c>
      <c r="H435">
        <f t="shared" si="50"/>
        <v>7.017527558045937E-2</v>
      </c>
      <c r="I435">
        <f t="shared" si="51"/>
        <v>8.4675329509452432E-2</v>
      </c>
      <c r="J435">
        <f t="shared" si="54"/>
        <v>0.4115223675803113</v>
      </c>
    </row>
    <row r="436" spans="3:10">
      <c r="C436">
        <f t="shared" si="48"/>
        <v>2.4180000000000095</v>
      </c>
      <c r="D436">
        <f t="shared" si="52"/>
        <v>0.37358089401089206</v>
      </c>
      <c r="E436">
        <f t="shared" si="55"/>
        <v>-0.16983798190333765</v>
      </c>
      <c r="F436">
        <f t="shared" si="53"/>
        <v>7.3432674358692662E-2</v>
      </c>
      <c r="G436">
        <f t="shared" si="49"/>
        <v>1.4422470048499223E-2</v>
      </c>
      <c r="H436">
        <f t="shared" si="50"/>
        <v>6.9781342184988687E-2</v>
      </c>
      <c r="I436">
        <f t="shared" si="51"/>
        <v>8.4203812233487912E-2</v>
      </c>
      <c r="J436">
        <f t="shared" si="54"/>
        <v>0.41037498031309833</v>
      </c>
    </row>
    <row r="437" spans="3:10">
      <c r="C437">
        <f t="shared" si="48"/>
        <v>2.4242000000000097</v>
      </c>
      <c r="D437">
        <f t="shared" si="52"/>
        <v>0.37253072127509373</v>
      </c>
      <c r="E437">
        <f t="shared" si="55"/>
        <v>-0.16938269932231376</v>
      </c>
      <c r="F437">
        <f t="shared" si="53"/>
        <v>7.3284543341236075E-2</v>
      </c>
      <c r="G437">
        <f t="shared" si="49"/>
        <v>1.4345249414856674E-2</v>
      </c>
      <c r="H437">
        <f t="shared" si="50"/>
        <v>6.9389569146870791E-2</v>
      </c>
      <c r="I437">
        <f t="shared" si="51"/>
        <v>8.3734818561727459E-2</v>
      </c>
      <c r="J437">
        <f t="shared" si="54"/>
        <v>0.40923054275488152</v>
      </c>
    </row>
    <row r="438" spans="3:10">
      <c r="C438">
        <f t="shared" ref="C438:C501" si="56">C437+delta_t</f>
        <v>2.4304000000000099</v>
      </c>
      <c r="D438">
        <f t="shared" si="52"/>
        <v>0.3714833655971414</v>
      </c>
      <c r="E438">
        <f t="shared" si="55"/>
        <v>-0.16892833515359809</v>
      </c>
      <c r="F438">
        <f t="shared" si="53"/>
        <v>7.3136012527128813E-2</v>
      </c>
      <c r="G438">
        <f t="shared" ref="G438:G501" si="57">0.5*m*(E438)^2</f>
        <v>1.4268391208883182E-2</v>
      </c>
      <c r="H438">
        <f t="shared" ref="H438:H501" si="58">0.5*k*(D438)^2</f>
        <v>6.8999945457689713E-2</v>
      </c>
      <c r="I438">
        <f t="shared" ref="I438:I501" si="59">G438+H438</f>
        <v>8.3268336666572892E-2</v>
      </c>
      <c r="J438">
        <f t="shared" si="54"/>
        <v>0.4080890507391074</v>
      </c>
    </row>
    <row r="439" spans="3:10">
      <c r="C439">
        <f t="shared" si="56"/>
        <v>2.4366000000000101</v>
      </c>
      <c r="D439">
        <f t="shared" si="52"/>
        <v>0.37043882126751065</v>
      </c>
      <c r="E439">
        <f t="shared" si="55"/>
        <v>-0.1684748918759299</v>
      </c>
      <c r="F439">
        <f t="shared" si="53"/>
        <v>7.2987094149936871E-2</v>
      </c>
      <c r="G439">
        <f t="shared" si="57"/>
        <v>1.4191894596303135E-2</v>
      </c>
      <c r="H439">
        <f t="shared" si="58"/>
        <v>6.8612460151031354E-2</v>
      </c>
      <c r="I439">
        <f t="shared" si="59"/>
        <v>8.2804354747334497E-2</v>
      </c>
      <c r="J439">
        <f t="shared" si="54"/>
        <v>0.40695050005457545</v>
      </c>
    </row>
    <row r="440" spans="3:10">
      <c r="C440">
        <f t="shared" si="56"/>
        <v>2.4428000000000103</v>
      </c>
      <c r="D440">
        <f t="shared" si="52"/>
        <v>0.369397082561779</v>
      </c>
      <c r="E440">
        <f t="shared" si="55"/>
        <v>-0.16802237189220029</v>
      </c>
      <c r="F440">
        <f t="shared" si="53"/>
        <v>7.283780025849218E-2</v>
      </c>
      <c r="G440">
        <f t="shared" si="57"/>
        <v>1.4115758728140429E-2</v>
      </c>
      <c r="H440">
        <f t="shared" si="58"/>
        <v>6.8227102302576892E-2</v>
      </c>
      <c r="I440">
        <f t="shared" si="59"/>
        <v>8.2342861030717321E-2</v>
      </c>
      <c r="J440">
        <f t="shared" si="54"/>
        <v>0.40581488644631392</v>
      </c>
    </row>
    <row r="441" spans="3:10">
      <c r="C441">
        <f t="shared" si="56"/>
        <v>2.4490000000000105</v>
      </c>
      <c r="D441">
        <f t="shared" si="52"/>
        <v>0.36835814374108927</v>
      </c>
      <c r="E441">
        <f t="shared" si="55"/>
        <v>-0.16757077753059763</v>
      </c>
      <c r="F441">
        <f t="shared" si="53"/>
        <v>7.2688142719443682E-2</v>
      </c>
      <c r="G441">
        <f t="shared" si="57"/>
        <v>1.4039982741104521E-2</v>
      </c>
      <c r="H441">
        <f t="shared" si="58"/>
        <v>6.7843861030190494E-2</v>
      </c>
      <c r="I441">
        <f t="shared" si="59"/>
        <v>8.1883843771295012E-2</v>
      </c>
      <c r="J441">
        <f t="shared" si="54"/>
        <v>0.40468220561644419</v>
      </c>
    </row>
    <row r="442" spans="3:10">
      <c r="C442">
        <f t="shared" si="56"/>
        <v>2.4552000000000107</v>
      </c>
      <c r="D442">
        <f t="shared" si="52"/>
        <v>0.36732199905260571</v>
      </c>
      <c r="E442">
        <f t="shared" si="55"/>
        <v>-0.16712011104573707</v>
      </c>
      <c r="F442">
        <f t="shared" si="53"/>
        <v>7.2538133219774259E-2</v>
      </c>
      <c r="G442">
        <f t="shared" si="57"/>
        <v>1.3964565757969744E-2</v>
      </c>
      <c r="H442">
        <f t="shared" si="58"/>
        <v>6.746272549400123E-2</v>
      </c>
      <c r="I442">
        <f t="shared" si="59"/>
        <v>8.1427291251970971E-2</v>
      </c>
      <c r="J442">
        <f t="shared" si="54"/>
        <v>0.40355245322503236</v>
      </c>
    </row>
    <row r="443" spans="3:10">
      <c r="C443">
        <f t="shared" si="56"/>
        <v>2.4614000000000109</v>
      </c>
      <c r="D443">
        <f t="shared" si="52"/>
        <v>0.36628864272996309</v>
      </c>
      <c r="E443">
        <f t="shared" si="55"/>
        <v>-0.16667037461977446</v>
      </c>
      <c r="F443">
        <f t="shared" si="53"/>
        <v>7.2387783269283301E-2</v>
      </c>
      <c r="G443">
        <f t="shared" si="57"/>
        <v>1.388950688794798E-2</v>
      </c>
      <c r="H443">
        <f t="shared" si="58"/>
        <v>6.708368489647927E-2</v>
      </c>
      <c r="I443">
        <f t="shared" si="59"/>
        <v>8.0973191784427245E-2</v>
      </c>
      <c r="J443">
        <f t="shared" si="54"/>
        <v>0.40242562489092876</v>
      </c>
    </row>
    <row r="444" spans="3:10">
      <c r="C444">
        <f t="shared" si="56"/>
        <v>2.4676000000000111</v>
      </c>
      <c r="D444">
        <f t="shared" si="52"/>
        <v>0.36525806899370938</v>
      </c>
      <c r="E444">
        <f t="shared" si="55"/>
        <v>-0.16622157036350491</v>
      </c>
      <c r="F444">
        <f t="shared" si="53"/>
        <v>7.2237104203035529E-2</v>
      </c>
      <c r="G444">
        <f t="shared" si="57"/>
        <v>1.3814805227054807E-2</v>
      </c>
      <c r="H444">
        <f t="shared" si="58"/>
        <v>6.670672848250668E-2</v>
      </c>
      <c r="I444">
        <f t="shared" si="59"/>
        <v>8.0521533709561485E-2</v>
      </c>
      <c r="J444">
        <f t="shared" si="54"/>
        <v>0.40130171619259614</v>
      </c>
    </row>
    <row r="445" spans="3:10">
      <c r="C445">
        <f t="shared" si="56"/>
        <v>2.4738000000000113</v>
      </c>
      <c r="D445">
        <f t="shared" si="52"/>
        <v>0.36423027205174124</v>
      </c>
      <c r="E445">
        <f t="shared" si="55"/>
        <v>-0.16577370031744609</v>
      </c>
      <c r="F445">
        <f t="shared" si="53"/>
        <v>7.2086107183776893E-2</v>
      </c>
      <c r="G445">
        <f t="shared" si="57"/>
        <v>1.3740459858469214E-2</v>
      </c>
      <c r="H445">
        <f t="shared" si="58"/>
        <v>6.6331845539442713E-2</v>
      </c>
      <c r="I445">
        <f t="shared" si="59"/>
        <v>8.0072305397911922E-2</v>
      </c>
      <c r="J445">
        <f t="shared" si="54"/>
        <v>0.40018072266892596</v>
      </c>
    </row>
    <row r="446" spans="3:10">
      <c r="C446">
        <f t="shared" si="56"/>
        <v>2.4800000000000115</v>
      </c>
      <c r="D446">
        <f t="shared" si="52"/>
        <v>0.3632052460997332</v>
      </c>
      <c r="E446">
        <f t="shared" si="55"/>
        <v>-0.16532676645290667</v>
      </c>
      <c r="F446">
        <f t="shared" si="53"/>
        <v>7.1934803204317166E-2</v>
      </c>
      <c r="G446">
        <f t="shared" si="57"/>
        <v>1.3666469852886973E-2</v>
      </c>
      <c r="H446">
        <f t="shared" si="58"/>
        <v>6.5959025397183887E-2</v>
      </c>
      <c r="I446">
        <f t="shared" si="59"/>
        <v>7.9625495250070857E-2</v>
      </c>
      <c r="J446">
        <f t="shared" si="54"/>
        <v>0.39906263982004342</v>
      </c>
    </row>
    <row r="447" spans="3:10">
      <c r="C447">
        <f t="shared" si="56"/>
        <v>2.4862000000000117</v>
      </c>
      <c r="D447">
        <f t="shared" si="52"/>
        <v>0.36218298532156035</v>
      </c>
      <c r="E447">
        <f t="shared" si="55"/>
        <v>-0.16488077067303991</v>
      </c>
      <c r="F447">
        <f t="shared" si="53"/>
        <v>7.1783203089880732E-2</v>
      </c>
      <c r="G447">
        <f t="shared" si="57"/>
        <v>1.3592834268867789E-2</v>
      </c>
      <c r="H447">
        <f t="shared" si="58"/>
        <v>6.5588257428218805E-2</v>
      </c>
      <c r="I447">
        <f t="shared" si="59"/>
        <v>7.9181091697086592E-2</v>
      </c>
      <c r="J447">
        <f t="shared" si="54"/>
        <v>0.3979474631081007</v>
      </c>
    </row>
    <row r="448" spans="3:10">
      <c r="C448">
        <f t="shared" si="56"/>
        <v>2.4924000000000119</v>
      </c>
      <c r="D448">
        <f t="shared" si="52"/>
        <v>0.36116348388971425</v>
      </c>
      <c r="E448">
        <f t="shared" si="55"/>
        <v>-0.16443571481388264</v>
      </c>
      <c r="F448">
        <f t="shared" si="53"/>
        <v>7.1631317500424896E-2</v>
      </c>
      <c r="G448">
        <f t="shared" si="57"/>
        <v>1.3519552153176271E-2</v>
      </c>
      <c r="H448">
        <f t="shared" si="58"/>
        <v>6.5219531047677942E-2</v>
      </c>
      <c r="I448">
        <f t="shared" si="59"/>
        <v>7.873908320085421E-2</v>
      </c>
      <c r="J448">
        <f t="shared" si="54"/>
        <v>0.3968351879580595</v>
      </c>
    </row>
    <row r="449" spans="3:10">
      <c r="C449">
        <f t="shared" si="56"/>
        <v>2.4986000000000121</v>
      </c>
      <c r="D449">
        <f t="shared" si="52"/>
        <v>0.36014673596571289</v>
      </c>
      <c r="E449">
        <f t="shared" si="55"/>
        <v>-0.16399160064538001</v>
      </c>
      <c r="F449">
        <f t="shared" si="53"/>
        <v>7.1479156932927335E-2</v>
      </c>
      <c r="G449">
        <f t="shared" si="57"/>
        <v>1.3446622541116901E-2</v>
      </c>
      <c r="H449">
        <f t="shared" si="58"/>
        <v>6.4852835713378465E-2</v>
      </c>
      <c r="I449">
        <f t="shared" si="59"/>
        <v>7.8299458254495372E-2</v>
      </c>
      <c r="J449">
        <f t="shared" si="54"/>
        <v>0.39572580975846233</v>
      </c>
    </row>
    <row r="450" spans="3:10">
      <c r="C450">
        <f t="shared" si="56"/>
        <v>2.5048000000000123</v>
      </c>
      <c r="D450">
        <f t="shared" si="52"/>
        <v>0.35913273570050402</v>
      </c>
      <c r="E450">
        <f t="shared" si="55"/>
        <v>-0.16354842987239587</v>
      </c>
      <c r="F450">
        <f t="shared" si="53"/>
        <v>7.1326731723641956E-2</v>
      </c>
      <c r="G450">
        <f t="shared" si="57"/>
        <v>1.3374044456862995E-2</v>
      </c>
      <c r="H450">
        <f t="shared" si="58"/>
        <v>6.4488160925864041E-2</v>
      </c>
      <c r="I450">
        <f t="shared" si="59"/>
        <v>7.7862205382727034E-2</v>
      </c>
      <c r="J450">
        <f t="shared" si="54"/>
        <v>0.39461932386219262</v>
      </c>
    </row>
    <row r="451" spans="3:10">
      <c r="C451">
        <f t="shared" si="56"/>
        <v>2.5110000000000126</v>
      </c>
      <c r="D451">
        <f t="shared" si="52"/>
        <v>0.35812147723486265</v>
      </c>
      <c r="E451">
        <f t="shared" si="55"/>
        <v>-0.16310620413570928</v>
      </c>
      <c r="F451">
        <f t="shared" si="53"/>
        <v>7.1174052050324177E-2</v>
      </c>
      <c r="G451">
        <f t="shared" si="57"/>
        <v>1.3301816913779834E-2</v>
      </c>
      <c r="H451">
        <f t="shared" si="58"/>
        <v>6.4125496228440118E-2</v>
      </c>
      <c r="I451">
        <f t="shared" si="59"/>
        <v>7.7427313142219956E-2</v>
      </c>
      <c r="J451">
        <f t="shared" si="54"/>
        <v>0.3935157255872247</v>
      </c>
    </row>
    <row r="452" spans="3:10">
      <c r="C452">
        <f t="shared" si="56"/>
        <v>2.5172000000000128</v>
      </c>
      <c r="D452">
        <f t="shared" si="52"/>
        <v>0.35711295469978205</v>
      </c>
      <c r="E452">
        <f t="shared" si="55"/>
        <v>-0.16266492501299729</v>
      </c>
      <c r="F452">
        <f t="shared" si="53"/>
        <v>7.1021127934426831E-2</v>
      </c>
      <c r="G452">
        <f t="shared" si="57"/>
        <v>1.3229938914742015E-2</v>
      </c>
      <c r="H452">
        <f t="shared" si="58"/>
        <v>6.3764831207204289E-2</v>
      </c>
      <c r="I452">
        <f t="shared" si="59"/>
        <v>7.6994770121946304E-2</v>
      </c>
      <c r="J452">
        <f t="shared" si="54"/>
        <v>0.39241501021736236</v>
      </c>
    </row>
    <row r="453" spans="3:10">
      <c r="C453">
        <f t="shared" si="56"/>
        <v>2.523400000000013</v>
      </c>
      <c r="D453">
        <f t="shared" si="52"/>
        <v>0.35610716221685929</v>
      </c>
      <c r="E453">
        <f t="shared" si="55"/>
        <v>-0.16222459401980385</v>
      </c>
      <c r="F453">
        <f t="shared" si="53"/>
        <v>7.0867969243264495E-2</v>
      </c>
      <c r="G453">
        <f t="shared" si="57"/>
        <v>1.3158409452445089E-2</v>
      </c>
      <c r="H453">
        <f t="shared" si="58"/>
        <v>6.3406155491072272E-2</v>
      </c>
      <c r="I453">
        <f t="shared" si="59"/>
        <v>7.6564564943517363E-2</v>
      </c>
      <c r="J453">
        <f t="shared" si="54"/>
        <v>0.39131717300296792</v>
      </c>
    </row>
    <row r="454" spans="3:10">
      <c r="C454">
        <f t="shared" si="56"/>
        <v>2.5296000000000132</v>
      </c>
      <c r="D454">
        <f t="shared" si="52"/>
        <v>0.3551040938986742</v>
      </c>
      <c r="E454">
        <f t="shared" si="55"/>
        <v>-0.16178521261049561</v>
      </c>
      <c r="F454">
        <f t="shared" si="53"/>
        <v>7.0714585692150278E-2</v>
      </c>
      <c r="G454">
        <f t="shared" si="57"/>
        <v>1.3087227509711634E-2</v>
      </c>
      <c r="H454">
        <f t="shared" si="58"/>
        <v>6.3049458751799209E-2</v>
      </c>
      <c r="I454">
        <f t="shared" si="59"/>
        <v>7.613668626151085E-2</v>
      </c>
      <c r="J454">
        <f t="shared" si="54"/>
        <v>0.39022220916167971</v>
      </c>
    </row>
    <row r="455" spans="3:10">
      <c r="C455">
        <f t="shared" si="56"/>
        <v>2.5358000000000134</v>
      </c>
      <c r="D455">
        <f t="shared" si="52"/>
        <v>0.35410374384916316</v>
      </c>
      <c r="E455">
        <f t="shared" si="55"/>
        <v>-0.16134678217920428</v>
      </c>
      <c r="F455">
        <f t="shared" si="53"/>
        <v>7.0560986846502527E-2</v>
      </c>
      <c r="G455">
        <f t="shared" si="57"/>
        <v>1.3016392059791796E-2</v>
      </c>
      <c r="H455">
        <f t="shared" si="58"/>
        <v>6.2694730703996879E-2</v>
      </c>
      <c r="I455">
        <f t="shared" si="59"/>
        <v>7.5711122763788677E-2</v>
      </c>
      <c r="J455">
        <f t="shared" si="54"/>
        <v>0.38913011387912061</v>
      </c>
    </row>
    <row r="456" spans="3:10">
      <c r="C456">
        <f t="shared" si="56"/>
        <v>2.5420000000000136</v>
      </c>
      <c r="D456">
        <f t="shared" si="52"/>
        <v>0.35310610616398647</v>
      </c>
      <c r="E456">
        <f t="shared" si="55"/>
        <v>-0.16090930406075596</v>
      </c>
      <c r="F456">
        <f t="shared" si="53"/>
        <v>7.0407182123923218E-2</v>
      </c>
      <c r="G456">
        <f t="shared" si="57"/>
        <v>1.2945902066658407E-2</v>
      </c>
      <c r="H456">
        <f t="shared" si="58"/>
        <v>6.234196110514624E-2</v>
      </c>
      <c r="I456">
        <f t="shared" si="59"/>
        <v>7.528786317180465E-2</v>
      </c>
      <c r="J456">
        <f t="shared" si="54"/>
        <v>0.38804088230959544</v>
      </c>
    </row>
    <row r="457" spans="3:10">
      <c r="C457">
        <f t="shared" si="56"/>
        <v>2.5482000000000138</v>
      </c>
      <c r="D457">
        <f t="shared" si="52"/>
        <v>0.35211117493089061</v>
      </c>
      <c r="E457">
        <f t="shared" si="55"/>
        <v>-0.16047277953158764</v>
      </c>
      <c r="F457">
        <f t="shared" si="53"/>
        <v>7.0253180796248094E-2</v>
      </c>
      <c r="G457">
        <f t="shared" si="57"/>
        <v>1.2875756485296767E-2</v>
      </c>
      <c r="H457">
        <f t="shared" si="58"/>
        <v>6.1991139755606127E-2</v>
      </c>
      <c r="I457">
        <f t="shared" si="59"/>
        <v>7.4866896240902897E-2</v>
      </c>
      <c r="J457">
        <f t="shared" si="54"/>
        <v>0.38695450957677929</v>
      </c>
    </row>
    <row r="458" spans="3:10">
      <c r="C458">
        <f t="shared" si="56"/>
        <v>2.554400000000014</v>
      </c>
      <c r="D458">
        <f t="shared" si="52"/>
        <v>0.35111894423006457</v>
      </c>
      <c r="E458">
        <f t="shared" si="55"/>
        <v>-0.16003720981065089</v>
      </c>
      <c r="F458">
        <f t="shared" si="53"/>
        <v>7.0098991991568604E-2</v>
      </c>
      <c r="G458">
        <f t="shared" si="57"/>
        <v>1.2805954261989147E-2</v>
      </c>
      <c r="H458">
        <f t="shared" si="58"/>
        <v>6.1642256498617598E-2</v>
      </c>
      <c r="I458">
        <f t="shared" si="59"/>
        <v>7.4448210760606745E-2</v>
      </c>
      <c r="J458">
        <f t="shared" si="54"/>
        <v>0.38587099077439535</v>
      </c>
    </row>
    <row r="459" spans="3:10">
      <c r="C459">
        <f t="shared" si="56"/>
        <v>2.5606000000000142</v>
      </c>
      <c r="D459">
        <f t="shared" si="52"/>
        <v>0.35012940813449067</v>
      </c>
      <c r="E459">
        <f t="shared" si="55"/>
        <v>-0.15960259606030316</v>
      </c>
      <c r="F459">
        <f t="shared" si="53"/>
        <v>6.9944624696227253E-2</v>
      </c>
      <c r="G459">
        <f t="shared" si="57"/>
        <v>1.273649433459415E-2</v>
      </c>
      <c r="H459">
        <f t="shared" si="58"/>
        <v>6.1295301220304368E-2</v>
      </c>
      <c r="I459">
        <f t="shared" si="59"/>
        <v>7.4031795554898513E-2</v>
      </c>
      <c r="J459">
        <f t="shared" si="54"/>
        <v>0.38479032096688326</v>
      </c>
    </row>
    <row r="460" spans="3:10">
      <c r="C460">
        <f t="shared" si="56"/>
        <v>2.5668000000000144</v>
      </c>
      <c r="D460">
        <f t="shared" si="52"/>
        <v>0.3491425607102901</v>
      </c>
      <c r="E460">
        <f t="shared" si="55"/>
        <v>-0.15916893938718654</v>
      </c>
      <c r="F460">
        <f t="shared" si="53"/>
        <v>6.9790087756784913E-2</v>
      </c>
      <c r="G460">
        <f t="shared" si="57"/>
        <v>1.2667375632820931E-2</v>
      </c>
      <c r="H460">
        <f t="shared" si="58"/>
        <v>6.0950263849669305E-2</v>
      </c>
      <c r="I460">
        <f t="shared" si="59"/>
        <v>7.3617639482490241E-2</v>
      </c>
      <c r="J460">
        <f t="shared" si="54"/>
        <v>0.38371249519005823</v>
      </c>
    </row>
    <row r="461" spans="3:10">
      <c r="C461">
        <f t="shared" si="56"/>
        <v>2.5730000000000146</v>
      </c>
      <c r="D461">
        <f t="shared" si="52"/>
        <v>0.34815839601706289</v>
      </c>
      <c r="E461">
        <f t="shared" si="55"/>
        <v>-0.15873624084309448</v>
      </c>
      <c r="F461">
        <f t="shared" si="53"/>
        <v>6.9635389881961829E-2</v>
      </c>
      <c r="G461">
        <f t="shared" si="57"/>
        <v>1.2598597078498449E-2</v>
      </c>
      <c r="H461">
        <f t="shared" si="58"/>
        <v>6.0607134358586993E-2</v>
      </c>
      <c r="I461">
        <f t="shared" si="59"/>
        <v>7.3205731437085447E-2</v>
      </c>
      <c r="J461">
        <f t="shared" si="54"/>
        <v>0.38263750845176026</v>
      </c>
    </row>
    <row r="462" spans="3:10">
      <c r="C462">
        <f t="shared" si="56"/>
        <v>2.5792000000000148</v>
      </c>
      <c r="D462">
        <f t="shared" si="52"/>
        <v>0.34717690810822277</v>
      </c>
      <c r="E462">
        <f t="shared" si="55"/>
        <v>-0.15830450142582633</v>
      </c>
      <c r="F462">
        <f t="shared" si="53"/>
        <v>6.9480539644552142E-2</v>
      </c>
      <c r="G462">
        <f t="shared" si="57"/>
        <v>1.2530157585839726E-2</v>
      </c>
      <c r="H462">
        <f t="shared" si="58"/>
        <v>6.0265902761792681E-2</v>
      </c>
      <c r="I462">
        <f t="shared" si="59"/>
        <v>7.2796060347632405E-2</v>
      </c>
      <c r="J462">
        <f t="shared" si="54"/>
        <v>0.38156535573249417</v>
      </c>
    </row>
    <row r="463" spans="3:10">
      <c r="C463">
        <f t="shared" si="56"/>
        <v>2.585400000000015</v>
      </c>
      <c r="D463">
        <f t="shared" si="52"/>
        <v>0.34619809103132659</v>
      </c>
      <c r="E463">
        <f t="shared" si="55"/>
        <v>-0.15787372208003012</v>
      </c>
      <c r="F463">
        <f t="shared" si="53"/>
        <v>6.9325545483312712E-2</v>
      </c>
      <c r="G463">
        <f t="shared" si="57"/>
        <v>1.2462056061701294E-2</v>
      </c>
      <c r="H463">
        <f t="shared" si="58"/>
        <v>5.9926559116867346E-2</v>
      </c>
      <c r="I463">
        <f t="shared" si="59"/>
        <v>7.2388615178568635E-2</v>
      </c>
      <c r="J463">
        <f t="shared" si="54"/>
        <v>0.38049603198606063</v>
      </c>
    </row>
    <row r="464" spans="3:10">
      <c r="C464">
        <f t="shared" si="56"/>
        <v>2.5916000000000152</v>
      </c>
      <c r="D464">
        <f t="shared" si="52"/>
        <v>0.3452219388283988</v>
      </c>
      <c r="E464">
        <f t="shared" si="55"/>
        <v>-0.15744390369803357</v>
      </c>
      <c r="F464">
        <f t="shared" si="53"/>
        <v>6.9170415704825572E-2</v>
      </c>
      <c r="G464">
        <f t="shared" si="57"/>
        <v>1.2394291405837834E-2</v>
      </c>
      <c r="H464">
        <f t="shared" si="58"/>
        <v>5.9589093524219358E-2</v>
      </c>
      <c r="I464">
        <f t="shared" si="59"/>
        <v>7.1983384930057195E-2</v>
      </c>
      <c r="J464">
        <f t="shared" si="54"/>
        <v>0.37942953214017805</v>
      </c>
    </row>
    <row r="465" spans="3:10">
      <c r="C465">
        <f t="shared" si="56"/>
        <v>2.5978000000000154</v>
      </c>
      <c r="D465">
        <f t="shared" si="52"/>
        <v>0.34424844553625067</v>
      </c>
      <c r="E465">
        <f t="shared" si="55"/>
        <v>-0.15701504712066366</v>
      </c>
      <c r="F465">
        <f t="shared" si="53"/>
        <v>6.9015158485336126E-2</v>
      </c>
      <c r="G465">
        <f t="shared" si="57"/>
        <v>1.2326862511152115E-2</v>
      </c>
      <c r="H465">
        <f t="shared" si="58"/>
        <v>5.9253496127062474E-2</v>
      </c>
      <c r="I465">
        <f t="shared" si="59"/>
        <v>7.1580358638214589E-2</v>
      </c>
      <c r="J465">
        <f t="shared" si="54"/>
        <v>0.37836585109709514</v>
      </c>
    </row>
    <row r="466" spans="3:10">
      <c r="C466">
        <f t="shared" si="56"/>
        <v>2.6040000000000156</v>
      </c>
      <c r="D466">
        <f t="shared" si="52"/>
        <v>0.34327760518679473</v>
      </c>
      <c r="E466">
        <f t="shared" si="55"/>
        <v>-0.15658715313805457</v>
      </c>
      <c r="F466">
        <f t="shared" si="53"/>
        <v>6.8859781872564918E-2</v>
      </c>
      <c r="G466">
        <f t="shared" si="57"/>
        <v>1.2259768263940277E-2</v>
      </c>
      <c r="H466">
        <f t="shared" si="58"/>
        <v>5.8919757111390463E-2</v>
      </c>
      <c r="I466">
        <f t="shared" si="59"/>
        <v>7.1179525375330732E-2</v>
      </c>
      <c r="J466">
        <f t="shared" si="54"/>
        <v>0.37730498373419541</v>
      </c>
    </row>
    <row r="467" spans="3:10">
      <c r="C467">
        <f t="shared" si="56"/>
        <v>2.6102000000000158</v>
      </c>
      <c r="D467">
        <f t="shared" si="52"/>
        <v>0.34230941180735397</v>
      </c>
      <c r="E467">
        <f t="shared" si="55"/>
        <v>-0.15616022249044467</v>
      </c>
      <c r="F467">
        <f t="shared" si="53"/>
        <v>6.8704293787496429E-2</v>
      </c>
      <c r="G467">
        <f t="shared" si="57"/>
        <v>1.219300754413259E-2</v>
      </c>
      <c r="H467">
        <f t="shared" si="58"/>
        <v>5.8587866705948323E-2</v>
      </c>
      <c r="I467">
        <f t="shared" si="59"/>
        <v>7.0780874250080908E-2</v>
      </c>
      <c r="J467">
        <f t="shared" si="54"/>
        <v>0.37624692490459216</v>
      </c>
    </row>
    <row r="468" spans="3:10">
      <c r="C468">
        <f t="shared" si="56"/>
        <v>2.616400000000016</v>
      </c>
      <c r="D468">
        <f t="shared" si="52"/>
        <v>0.3413438594209664</v>
      </c>
      <c r="E468">
        <f t="shared" si="55"/>
        <v>-0.1557342558689622</v>
      </c>
      <c r="F468">
        <f t="shared" si="53"/>
        <v>6.8548702026142105E-2</v>
      </c>
      <c r="G468">
        <f t="shared" si="57"/>
        <v>1.2126579225529692E-2</v>
      </c>
      <c r="H468">
        <f t="shared" si="58"/>
        <v>5.8257815182200239E-2</v>
      </c>
      <c r="I468">
        <f t="shared" si="59"/>
        <v>7.0384394407729936E-2</v>
      </c>
      <c r="J468">
        <f t="shared" si="54"/>
        <v>0.37519166943771537</v>
      </c>
    </row>
    <row r="469" spans="3:10">
      <c r="C469">
        <f t="shared" si="56"/>
        <v>2.6226000000000163</v>
      </c>
      <c r="D469">
        <f t="shared" si="52"/>
        <v>0.34038094204668473</v>
      </c>
      <c r="E469">
        <f t="shared" si="55"/>
        <v>-0.1553092539164001</v>
      </c>
      <c r="F469">
        <f t="shared" si="53"/>
        <v>6.839301426128036E-2</v>
      </c>
      <c r="G469">
        <f t="shared" si="57"/>
        <v>1.2060482176034421E-2</v>
      </c>
      <c r="H469">
        <f t="shared" si="58"/>
        <v>5.7929592854294276E-2</v>
      </c>
      <c r="I469">
        <f t="shared" si="59"/>
        <v>6.9990075030328697E-2</v>
      </c>
      <c r="J469">
        <f t="shared" si="54"/>
        <v>0.37413921213988971</v>
      </c>
    </row>
    <row r="470" spans="3:10">
      <c r="C470">
        <f t="shared" si="56"/>
        <v>2.6288000000000165</v>
      </c>
      <c r="D470">
        <f t="shared" si="52"/>
        <v>0.33942065369987123</v>
      </c>
      <c r="E470">
        <f t="shared" si="55"/>
        <v>-0.15488521722798015</v>
      </c>
      <c r="F470">
        <f t="shared" si="53"/>
        <v>6.8237238044172532E-2</v>
      </c>
      <c r="G470">
        <f t="shared" si="57"/>
        <v>1.1994715257879301E-2</v>
      </c>
      <c r="H470">
        <f t="shared" si="58"/>
        <v>5.7603190079023953E-2</v>
      </c>
      <c r="I470">
        <f t="shared" si="59"/>
        <v>6.9597905336903257E-2</v>
      </c>
      <c r="J470">
        <f t="shared" si="54"/>
        <v>0.37308954779490477</v>
      </c>
    </row>
    <row r="471" spans="3:10">
      <c r="C471">
        <f t="shared" si="56"/>
        <v>2.6350000000000167</v>
      </c>
      <c r="D471">
        <f t="shared" si="52"/>
        <v>0.33846298839248817</v>
      </c>
      <c r="E471">
        <f t="shared" si="55"/>
        <v>-0.15446214635210628</v>
      </c>
      <c r="F471">
        <f t="shared" si="53"/>
        <v>6.8081380806255587E-2</v>
      </c>
      <c r="G471">
        <f t="shared" si="57"/>
        <v>1.1929277327849749E-2</v>
      </c>
      <c r="H471">
        <f t="shared" si="58"/>
        <v>5.7278597255786795E-2</v>
      </c>
      <c r="I471">
        <f t="shared" si="59"/>
        <v>6.9207874583636544E-2</v>
      </c>
      <c r="J471">
        <f t="shared" si="54"/>
        <v>0.37204267116457634</v>
      </c>
    </row>
    <row r="472" spans="3:10">
      <c r="C472">
        <f t="shared" si="56"/>
        <v>2.6412000000000169</v>
      </c>
      <c r="D472">
        <f t="shared" si="52"/>
        <v>0.33750794013338331</v>
      </c>
      <c r="E472">
        <f t="shared" si="55"/>
        <v>-0.1540400417911075</v>
      </c>
      <c r="F472">
        <f t="shared" si="53"/>
        <v>6.7925449860811671E-2</v>
      </c>
      <c r="G472">
        <f t="shared" si="57"/>
        <v>1.1864167237503073E-2</v>
      </c>
      <c r="H472">
        <f t="shared" si="58"/>
        <v>5.6955804826539724E-2</v>
      </c>
      <c r="I472">
        <f t="shared" si="59"/>
        <v>6.8819972064042792E-2</v>
      </c>
      <c r="J472">
        <f t="shared" si="54"/>
        <v>0.37099857698930006</v>
      </c>
    </row>
    <row r="473" spans="3:10">
      <c r="C473">
        <f t="shared" si="56"/>
        <v>2.6474000000000171</v>
      </c>
      <c r="D473">
        <f t="shared" si="52"/>
        <v>0.33655550292857112</v>
      </c>
      <c r="E473">
        <f t="shared" si="55"/>
        <v>-0.15361890400197048</v>
      </c>
      <c r="F473">
        <f t="shared" si="53"/>
        <v>6.7769452404615182E-2</v>
      </c>
      <c r="G473">
        <f t="shared" si="57"/>
        <v>1.179938383338331E-2</v>
      </c>
      <c r="H473">
        <f t="shared" si="58"/>
        <v>5.6634803275751718E-2</v>
      </c>
      <c r="I473">
        <f t="shared" si="59"/>
        <v>6.8434187109135028E-2</v>
      </c>
      <c r="J473">
        <f t="shared" si="54"/>
        <v>0.36995725998859658</v>
      </c>
    </row>
    <row r="474" spans="3:10">
      <c r="C474">
        <f t="shared" si="56"/>
        <v>2.6536000000000173</v>
      </c>
      <c r="D474">
        <f t="shared" si="52"/>
        <v>0.33560567078150932</v>
      </c>
      <c r="E474">
        <f t="shared" si="55"/>
        <v>-0.15319873339706186</v>
      </c>
      <c r="F474">
        <f t="shared" si="53"/>
        <v>6.7613395519557529E-2</v>
      </c>
      <c r="G474">
        <f t="shared" si="57"/>
        <v>1.1734925957232018E-2</v>
      </c>
      <c r="H474">
        <f t="shared" si="58"/>
        <v>5.6315583130353411E-2</v>
      </c>
      <c r="I474">
        <f t="shared" si="59"/>
        <v>6.8050509087585434E-2</v>
      </c>
      <c r="J474">
        <f t="shared" si="54"/>
        <v>0.36891871486164923</v>
      </c>
    </row>
    <row r="475" spans="3:10">
      <c r="C475">
        <f t="shared" si="56"/>
        <v>2.6598000000000175</v>
      </c>
      <c r="D475">
        <f t="shared" si="52"/>
        <v>0.33465843769337134</v>
      </c>
      <c r="E475">
        <f t="shared" si="55"/>
        <v>-0.1527795303448406</v>
      </c>
      <c r="F475">
        <f t="shared" si="53"/>
        <v>6.745728617424912E-2</v>
      </c>
      <c r="G475">
        <f t="shared" si="57"/>
        <v>1.1670792446195035E-2</v>
      </c>
      <c r="H475">
        <f t="shared" si="58"/>
        <v>5.5998134959684052E-2</v>
      </c>
      <c r="I475">
        <f t="shared" si="59"/>
        <v>6.7668927405879084E-2</v>
      </c>
      <c r="J475">
        <f t="shared" si="54"/>
        <v>0.36788293628783353</v>
      </c>
    </row>
    <row r="476" spans="3:10">
      <c r="C476">
        <f t="shared" si="56"/>
        <v>2.6660000000000177</v>
      </c>
      <c r="D476">
        <f t="shared" si="52"/>
        <v>0.33371379766331388</v>
      </c>
      <c r="E476">
        <f t="shared" si="55"/>
        <v>-0.15236129517056024</v>
      </c>
      <c r="F476">
        <f t="shared" si="53"/>
        <v>6.7301131225600663E-2</v>
      </c>
      <c r="G476">
        <f t="shared" si="57"/>
        <v>1.1606982133025292E-2</v>
      </c>
      <c r="H476">
        <f t="shared" si="58"/>
        <v>5.5682449375435601E-2</v>
      </c>
      <c r="I476">
        <f t="shared" si="59"/>
        <v>6.7289431508460895E-2</v>
      </c>
      <c r="J476">
        <f t="shared" si="54"/>
        <v>0.36684991892723895</v>
      </c>
    </row>
    <row r="477" spans="3:10">
      <c r="C477">
        <f t="shared" si="56"/>
        <v>2.6722000000000179</v>
      </c>
      <c r="D477">
        <f t="shared" si="52"/>
        <v>0.33277174468874071</v>
      </c>
      <c r="E477">
        <f t="shared" si="55"/>
        <v>-0.15194402815696151</v>
      </c>
      <c r="F477">
        <f t="shared" si="53"/>
        <v>6.7144937420382023E-2</v>
      </c>
      <c r="G477">
        <f t="shared" si="57"/>
        <v>1.1543493846281757E-2</v>
      </c>
      <c r="H477">
        <f t="shared" si="58"/>
        <v>5.5368517031594219E-2</v>
      </c>
      <c r="I477">
        <f t="shared" si="59"/>
        <v>6.6912010877875974E-2</v>
      </c>
      <c r="J477">
        <f t="shared" si="54"/>
        <v>0.36581965742118333</v>
      </c>
    </row>
    <row r="478" spans="3:10">
      <c r="C478">
        <f t="shared" si="56"/>
        <v>2.6784000000000181</v>
      </c>
      <c r="D478">
        <f t="shared" si="52"/>
        <v>0.33183227276556199</v>
      </c>
      <c r="E478">
        <f t="shared" si="55"/>
        <v>-0.15152772954495514</v>
      </c>
      <c r="F478">
        <f t="shared" si="53"/>
        <v>6.6988711396759937E-2</v>
      </c>
      <c r="G478">
        <f t="shared" si="57"/>
        <v>1.1480326410524535E-2</v>
      </c>
      <c r="H478">
        <f t="shared" si="58"/>
        <v>5.5056328624379168E-2</v>
      </c>
      <c r="I478">
        <f t="shared" si="59"/>
        <v>6.6536655034903705E-2</v>
      </c>
      <c r="J478">
        <f t="shared" si="54"/>
        <v>0.36479214639271967</v>
      </c>
    </row>
    <row r="479" spans="3:10">
      <c r="C479">
        <f t="shared" si="56"/>
        <v>2.6846000000000183</v>
      </c>
      <c r="D479">
        <f t="shared" si="52"/>
        <v>0.33089537588844936</v>
      </c>
      <c r="E479">
        <f t="shared" si="55"/>
        <v>-0.15111239953429523</v>
      </c>
      <c r="F479">
        <f t="shared" si="53"/>
        <v>6.6832459685815693E-2</v>
      </c>
      <c r="G479">
        <f t="shared" si="57"/>
        <v>1.1417478646506234E-2</v>
      </c>
      <c r="H479">
        <f t="shared" si="58"/>
        <v>5.4745874892179094E-2</v>
      </c>
      <c r="I479">
        <f t="shared" si="59"/>
        <v>6.6163353538685327E-2</v>
      </c>
      <c r="J479">
        <f t="shared" si="54"/>
        <v>0.36376738044713502</v>
      </c>
    </row>
    <row r="480" spans="3:10">
      <c r="C480">
        <f t="shared" si="56"/>
        <v>2.6908000000000185</v>
      </c>
      <c r="D480">
        <f t="shared" si="52"/>
        <v>0.32996104805108706</v>
      </c>
      <c r="E480">
        <f t="shared" si="55"/>
        <v>-0.15069803828424316</v>
      </c>
      <c r="F480">
        <f t="shared" si="53"/>
        <v>6.6676188713040985E-2</v>
      </c>
      <c r="G480">
        <f t="shared" si="57"/>
        <v>1.1354949371359609E-2</v>
      </c>
      <c r="H480">
        <f t="shared" si="58"/>
        <v>5.443714661548589E-2</v>
      </c>
      <c r="I480">
        <f t="shared" si="59"/>
        <v>6.5792095986845503E-2</v>
      </c>
      <c r="J480">
        <f t="shared" si="54"/>
        <v>0.36274535417244286</v>
      </c>
    </row>
    <row r="481" spans="3:10">
      <c r="C481">
        <f t="shared" si="56"/>
        <v>2.6970000000000187</v>
      </c>
      <c r="D481">
        <f t="shared" si="52"/>
        <v>0.32902928324641889</v>
      </c>
      <c r="E481">
        <f t="shared" si="55"/>
        <v>-0.1502846459142223</v>
      </c>
      <c r="F481">
        <f t="shared" si="53"/>
        <v>6.6519904799814233E-2</v>
      </c>
      <c r="G481">
        <f t="shared" si="57"/>
        <v>1.1292737398781586E-2</v>
      </c>
      <c r="H481">
        <f t="shared" si="58"/>
        <v>5.4130134616826073E-2</v>
      </c>
      <c r="I481">
        <f t="shared" si="59"/>
        <v>6.5422872015607661E-2</v>
      </c>
      <c r="J481">
        <f t="shared" si="54"/>
        <v>0.36172606213986758</v>
      </c>
    </row>
    <row r="482" spans="3:10">
      <c r="C482">
        <f t="shared" si="56"/>
        <v>2.7032000000000189</v>
      </c>
      <c r="D482">
        <f t="shared" si="52"/>
        <v>0.32810007546689124</v>
      </c>
      <c r="E482">
        <f t="shared" si="55"/>
        <v>-0.14987222250446344</v>
      </c>
      <c r="F482">
        <f t="shared" si="53"/>
        <v>6.6363614164856533E-2</v>
      </c>
      <c r="G482">
        <f t="shared" si="57"/>
        <v>1.12308415392137E-2</v>
      </c>
      <c r="H482">
        <f t="shared" si="58"/>
        <v>5.3824829760689863E-2</v>
      </c>
      <c r="I482">
        <f t="shared" si="59"/>
        <v>6.5055671299903556E-2</v>
      </c>
      <c r="J482">
        <f t="shared" si="54"/>
        <v>0.36070949890432208</v>
      </c>
    </row>
    <row r="483" spans="3:10">
      <c r="C483">
        <f t="shared" si="56"/>
        <v>2.7094000000000191</v>
      </c>
      <c r="D483">
        <f t="shared" si="52"/>
        <v>0.32717341870469208</v>
      </c>
      <c r="E483">
        <f t="shared" si="55"/>
        <v>-0.14946076809664133</v>
      </c>
      <c r="F483">
        <f t="shared" si="53"/>
        <v>6.6207322925667889E-2</v>
      </c>
      <c r="G483">
        <f t="shared" si="57"/>
        <v>1.1169260600018998E-2</v>
      </c>
      <c r="H483">
        <f t="shared" si="58"/>
        <v>5.3521222953457875E-2</v>
      </c>
      <c r="I483">
        <f t="shared" si="59"/>
        <v>6.4690483553476869E-2</v>
      </c>
      <c r="J483">
        <f t="shared" si="54"/>
        <v>0.35969565900487838</v>
      </c>
    </row>
    <row r="484" spans="3:10">
      <c r="C484">
        <f t="shared" si="56"/>
        <v>2.7156000000000193</v>
      </c>
      <c r="D484">
        <f t="shared" si="52"/>
        <v>0.32624930695198617</v>
      </c>
      <c r="E484">
        <f t="shared" si="55"/>
        <v>-0.14905028269450218</v>
      </c>
      <c r="F484">
        <f t="shared" si="53"/>
        <v>6.6051037099943588E-2</v>
      </c>
      <c r="G484">
        <f t="shared" si="57"/>
        <v>1.1107993385655509E-2</v>
      </c>
      <c r="H484">
        <f t="shared" si="58"/>
        <v>5.3219305143325644E-2</v>
      </c>
      <c r="I484">
        <f t="shared" si="59"/>
        <v>6.4327298528981156E-2</v>
      </c>
      <c r="J484">
        <f t="shared" si="54"/>
        <v>0.35868453696523123</v>
      </c>
    </row>
    <row r="485" spans="3:10">
      <c r="C485">
        <f t="shared" si="56"/>
        <v>2.7218000000000195</v>
      </c>
      <c r="D485">
        <f t="shared" si="52"/>
        <v>0.32532773420114636</v>
      </c>
      <c r="E485">
        <f t="shared" si="55"/>
        <v>-0.14864076626448253</v>
      </c>
      <c r="F485">
        <f t="shared" si="53"/>
        <v>6.5894762606971691E-2</v>
      </c>
      <c r="G485">
        <f t="shared" si="57"/>
        <v>1.1047038697846264E-2</v>
      </c>
      <c r="H485">
        <f t="shared" si="58"/>
        <v>5.2919067320225867E-2</v>
      </c>
      <c r="I485">
        <f t="shared" si="59"/>
        <v>6.3966106018072136E-2</v>
      </c>
      <c r="J485">
        <f t="shared" si="54"/>
        <v>0.3576761272941546</v>
      </c>
    </row>
    <row r="486" spans="3:10">
      <c r="C486">
        <f t="shared" si="56"/>
        <v>2.7280000000000197</v>
      </c>
      <c r="D486">
        <f t="shared" si="52"/>
        <v>0.32440869444498116</v>
      </c>
      <c r="E486">
        <f t="shared" si="55"/>
        <v>-0.14823221873631931</v>
      </c>
      <c r="F486">
        <f t="shared" si="53"/>
        <v>6.573850526901126E-2</v>
      </c>
      <c r="G486">
        <f t="shared" si="57"/>
        <v>1.0986395335746007E-2</v>
      </c>
      <c r="H486">
        <f t="shared" si="58"/>
        <v>5.2620500515748576E-2</v>
      </c>
      <c r="I486">
        <f t="shared" si="59"/>
        <v>6.360689585149458E-2</v>
      </c>
      <c r="J486">
        <f t="shared" si="54"/>
        <v>0.35667042448595199</v>
      </c>
    </row>
    <row r="487" spans="3:10">
      <c r="C487">
        <f t="shared" si="56"/>
        <v>2.7342000000000199</v>
      </c>
      <c r="D487">
        <f t="shared" si="52"/>
        <v>0.32349218167695853</v>
      </c>
      <c r="E487">
        <f t="shared" si="55"/>
        <v>-0.14782464000365145</v>
      </c>
      <c r="F487">
        <f t="shared" si="53"/>
        <v>6.558227081265211E-2</v>
      </c>
      <c r="G487">
        <f t="shared" si="57"/>
        <v>1.0926062096104574E-2</v>
      </c>
      <c r="H487">
        <f t="shared" si="58"/>
        <v>5.2323595803059175E-2</v>
      </c>
      <c r="I487">
        <f t="shared" si="59"/>
        <v>6.3249657899163744E-2</v>
      </c>
      <c r="J487">
        <f t="shared" si="54"/>
        <v>0.35566742302089954</v>
      </c>
    </row>
    <row r="488" spans="3:10">
      <c r="C488">
        <f t="shared" si="56"/>
        <v>2.7404000000000202</v>
      </c>
      <c r="D488">
        <f t="shared" si="52"/>
        <v>0.32257818989142595</v>
      </c>
      <c r="E488">
        <f t="shared" si="55"/>
        <v>-0.147418029924613</v>
      </c>
      <c r="F488">
        <f t="shared" si="53"/>
        <v>6.5426064870155509E-2</v>
      </c>
      <c r="G488">
        <f t="shared" si="57"/>
        <v>1.0866037773427047E-2</v>
      </c>
      <c r="H488">
        <f t="shared" si="58"/>
        <v>5.2028344296814431E-2</v>
      </c>
      <c r="I488">
        <f t="shared" si="59"/>
        <v>6.2894382070241478E-2</v>
      </c>
      <c r="J488">
        <f t="shared" si="54"/>
        <v>0.35466711736568274</v>
      </c>
    </row>
    <row r="489" spans="3:10">
      <c r="C489">
        <f t="shared" si="56"/>
        <v>2.7466000000000204</v>
      </c>
      <c r="D489">
        <f t="shared" si="52"/>
        <v>0.32166671308382694</v>
      </c>
      <c r="E489">
        <f t="shared" si="55"/>
        <v>-0.14701238832241803</v>
      </c>
      <c r="F489">
        <f t="shared" si="53"/>
        <v>6.5269892980777344E-2</v>
      </c>
      <c r="G489">
        <f t="shared" si="57"/>
        <v>1.0806321160130717E-2</v>
      </c>
      <c r="H489">
        <f t="shared" si="58"/>
        <v>5.173473715307652E-2</v>
      </c>
      <c r="I489">
        <f t="shared" si="59"/>
        <v>6.2541058313207235E-2</v>
      </c>
      <c r="J489">
        <f t="shared" si="54"/>
        <v>0.35366950197382652</v>
      </c>
    </row>
    <row r="490" spans="3:10">
      <c r="C490">
        <f t="shared" si="56"/>
        <v>2.7528000000000206</v>
      </c>
      <c r="D490">
        <f t="shared" si="52"/>
        <v>0.32075774525091411</v>
      </c>
      <c r="E490">
        <f t="shared" si="55"/>
        <v>-0.14660771498593722</v>
      </c>
      <c r="F490">
        <f t="shared" si="53"/>
        <v>6.5113760592072689E-2</v>
      </c>
      <c r="G490">
        <f t="shared" si="57"/>
        <v>1.0746911046698901E-2</v>
      </c>
      <c r="H490">
        <f t="shared" si="58"/>
        <v>5.1442765569225155E-2</v>
      </c>
      <c r="I490">
        <f t="shared" si="59"/>
        <v>6.2189676615924054E-2</v>
      </c>
      <c r="J490">
        <f t="shared" si="54"/>
        <v>0.3526745712861194</v>
      </c>
    </row>
    <row r="491" spans="3:10">
      <c r="C491">
        <f t="shared" si="56"/>
        <v>2.7590000000000208</v>
      </c>
      <c r="D491">
        <f t="shared" si="52"/>
        <v>0.31985128039095845</v>
      </c>
      <c r="E491">
        <f t="shared" si="55"/>
        <v>-0.14620400967026637</v>
      </c>
      <c r="F491">
        <f t="shared" si="53"/>
        <v>6.4957673061182664E-2</v>
      </c>
      <c r="G491">
        <f t="shared" si="57"/>
        <v>1.068780622183167E-2</v>
      </c>
      <c r="H491">
        <f t="shared" si="58"/>
        <v>5.1152420783867759E-2</v>
      </c>
      <c r="I491">
        <f t="shared" si="59"/>
        <v>6.1840227005699432E-2</v>
      </c>
      <c r="J491">
        <f t="shared" si="54"/>
        <v>0.35168231973103065</v>
      </c>
    </row>
    <row r="492" spans="3:10">
      <c r="C492">
        <f t="shared" si="56"/>
        <v>2.765200000000021</v>
      </c>
      <c r="D492">
        <f t="shared" si="52"/>
        <v>0.31894731250395525</v>
      </c>
      <c r="E492">
        <f t="shared" si="55"/>
        <v>-0.14580127209728702</v>
      </c>
      <c r="F492">
        <f t="shared" si="53"/>
        <v>6.4801635656104195E-2</v>
      </c>
      <c r="G492">
        <f t="shared" si="57"/>
        <v>1.0629005472593564E-2</v>
      </c>
      <c r="H492">
        <f t="shared" si="58"/>
        <v>5.0863694076747845E-2</v>
      </c>
      <c r="I492">
        <f t="shared" si="59"/>
        <v>6.1492699549341411E-2</v>
      </c>
      <c r="J492">
        <f t="shared" si="54"/>
        <v>0.35069274172512155</v>
      </c>
    </row>
    <row r="493" spans="3:10">
      <c r="C493">
        <f t="shared" si="56"/>
        <v>2.7714000000000212</v>
      </c>
      <c r="D493">
        <f t="shared" si="52"/>
        <v>0.3180458355918267</v>
      </c>
      <c r="E493">
        <f t="shared" si="55"/>
        <v>-0.14539950195621917</v>
      </c>
      <c r="F493">
        <f t="shared" si="53"/>
        <v>6.4645653556942184E-2</v>
      </c>
      <c r="G493">
        <f t="shared" si="57"/>
        <v>1.0570507584558292E-2</v>
      </c>
      <c r="H493">
        <f t="shared" si="58"/>
        <v>5.0576576768651627E-2</v>
      </c>
      <c r="I493">
        <f t="shared" si="59"/>
        <v>6.1147084353209917E-2</v>
      </c>
      <c r="J493">
        <f t="shared" si="54"/>
        <v>0.34970583167345071</v>
      </c>
    </row>
    <row r="494" spans="3:10">
      <c r="C494">
        <f t="shared" si="56"/>
        <v>2.7776000000000214</v>
      </c>
      <c r="D494">
        <f t="shared" si="52"/>
        <v>0.31714684365862089</v>
      </c>
      <c r="E494">
        <f t="shared" si="55"/>
        <v>-0.14499869890416614</v>
      </c>
      <c r="F494">
        <f t="shared" si="53"/>
        <v>6.4489731857144406E-2</v>
      </c>
      <c r="G494">
        <f t="shared" si="57"/>
        <v>1.0512311341950515E-2</v>
      </c>
      <c r="H494">
        <f t="shared" si="58"/>
        <v>5.0291060221312862E-2</v>
      </c>
      <c r="I494">
        <f t="shared" si="59"/>
        <v>6.0803371563263375E-2</v>
      </c>
      <c r="J494">
        <f t="shared" si="54"/>
        <v>0.34872158396997277</v>
      </c>
    </row>
    <row r="495" spans="3:10">
      <c r="C495">
        <f t="shared" si="56"/>
        <v>2.7838000000000216</v>
      </c>
      <c r="D495">
        <f t="shared" ref="D495:D558" si="60">D494+delta_t*E495</f>
        <v>0.31625033071070763</v>
      </c>
      <c r="E495">
        <f t="shared" si="55"/>
        <v>-0.14459886256665183</v>
      </c>
      <c r="F495">
        <f t="shared" ref="F495:F558" si="61">-(k/m)*D495-(b/m)*E495 + (F_0/m)*COS(omega*C495)</f>
        <v>6.4333875564720033E-2</v>
      </c>
      <c r="G495">
        <f t="shared" si="57"/>
        <v>1.0454415527784732E-2</v>
      </c>
      <c r="H495">
        <f t="shared" si="58"/>
        <v>5.0007135837315975E-2</v>
      </c>
      <c r="I495">
        <f t="shared" si="59"/>
        <v>6.0461551365100709E-2</v>
      </c>
      <c r="J495">
        <f t="shared" ref="J495:J558" si="62">SQRT(2*(I495)/k)</f>
        <v>0.34773999299793146</v>
      </c>
    </row>
    <row r="496" spans="3:10">
      <c r="C496">
        <f t="shared" si="56"/>
        <v>2.7900000000000218</v>
      </c>
      <c r="D496">
        <f t="shared" si="60"/>
        <v>0.31535629075697108</v>
      </c>
      <c r="E496">
        <f t="shared" ref="E496:E559" si="63">E495+delta_t*F495</f>
        <v>-0.14419999253815058</v>
      </c>
      <c r="F496">
        <f t="shared" si="61"/>
        <v>6.4178089603441235E-2</v>
      </c>
      <c r="G496">
        <f t="shared" si="57"/>
        <v>1.0396818924001341E-2</v>
      </c>
      <c r="H496">
        <f t="shared" si="58"/>
        <v>4.9724795059997641E-2</v>
      </c>
      <c r="I496">
        <f t="shared" si="59"/>
        <v>6.0121613983998984E-2</v>
      </c>
      <c r="J496">
        <f t="shared" si="62"/>
        <v>0.34676105313024697</v>
      </c>
    </row>
    <row r="497" spans="3:10">
      <c r="C497">
        <f t="shared" si="56"/>
        <v>2.796200000000022</v>
      </c>
      <c r="D497">
        <f t="shared" si="60"/>
        <v>0.31446471780899893</v>
      </c>
      <c r="E497">
        <f t="shared" si="63"/>
        <v>-0.14380208838260924</v>
      </c>
      <c r="F497">
        <f t="shared" si="61"/>
        <v>6.4022378814028613E-2</v>
      </c>
      <c r="G497">
        <f t="shared" si="57"/>
        <v>1.0339520311599881E-2</v>
      </c>
      <c r="H497">
        <f t="shared" si="58"/>
        <v>4.9444029373346667E-2</v>
      </c>
      <c r="I497">
        <f t="shared" si="59"/>
        <v>5.9783549684946549E-2</v>
      </c>
      <c r="J497">
        <f t="shared" si="62"/>
        <v>0.345784758729897</v>
      </c>
    </row>
    <row r="498" spans="3:10">
      <c r="C498">
        <f t="shared" si="56"/>
        <v>2.8024000000000222</v>
      </c>
      <c r="D498">
        <f t="shared" si="60"/>
        <v>0.31357560588126837</v>
      </c>
      <c r="E498">
        <f t="shared" si="63"/>
        <v>-0.14340514963396225</v>
      </c>
      <c r="F498">
        <f t="shared" si="61"/>
        <v>6.3866747955320269E-2</v>
      </c>
      <c r="G498">
        <f t="shared" si="57"/>
        <v>1.0282518470769553E-2</v>
      </c>
      <c r="H498">
        <f t="shared" si="58"/>
        <v>4.9164830301902274E-2</v>
      </c>
      <c r="I498">
        <f t="shared" si="59"/>
        <v>5.9447348772671826E-2</v>
      </c>
      <c r="J498">
        <f t="shared" si="62"/>
        <v>0.3448111041502922</v>
      </c>
    </row>
    <row r="499" spans="3:10">
      <c r="C499">
        <f t="shared" si="56"/>
        <v>2.8086000000000224</v>
      </c>
      <c r="D499">
        <f t="shared" si="60"/>
        <v>0.31268894899132921</v>
      </c>
      <c r="E499">
        <f t="shared" si="63"/>
        <v>-0.14300917579663927</v>
      </c>
      <c r="F499">
        <f t="shared" si="61"/>
        <v>6.371120170542538E-2</v>
      </c>
      <c r="G499">
        <f t="shared" si="57"/>
        <v>1.0225812181017037E-2</v>
      </c>
      <c r="H499">
        <f t="shared" si="58"/>
        <v>4.8887189410651039E-2</v>
      </c>
      <c r="I499">
        <f t="shared" si="59"/>
        <v>5.9113001591668074E-2</v>
      </c>
      <c r="J499">
        <f t="shared" si="62"/>
        <v>0.34384008373564612</v>
      </c>
    </row>
    <row r="500" spans="3:10">
      <c r="C500">
        <f t="shared" si="56"/>
        <v>2.8148000000000226</v>
      </c>
      <c r="D500">
        <f t="shared" si="60"/>
        <v>0.31180474115998358</v>
      </c>
      <c r="E500">
        <f t="shared" si="63"/>
        <v>-0.14261416634606564</v>
      </c>
      <c r="F500">
        <f t="shared" si="61"/>
        <v>6.355574466286118E-2</v>
      </c>
      <c r="G500">
        <f t="shared" si="57"/>
        <v>1.016940022129164E-2</v>
      </c>
      <c r="H500">
        <f t="shared" si="58"/>
        <v>4.8611098304922176E-2</v>
      </c>
      <c r="I500">
        <f t="shared" si="59"/>
        <v>5.8780498526213816E-2</v>
      </c>
      <c r="J500">
        <f t="shared" si="62"/>
        <v>0.34287169182133953</v>
      </c>
    </row>
    <row r="501" spans="3:10">
      <c r="C501">
        <f t="shared" si="56"/>
        <v>2.8210000000000228</v>
      </c>
      <c r="D501">
        <f t="shared" si="60"/>
        <v>0.31092297641146283</v>
      </c>
      <c r="E501">
        <f t="shared" si="63"/>
        <v>-0.14222012072915591</v>
      </c>
      <c r="F501">
        <f t="shared" si="61"/>
        <v>6.3400381347675561E-2</v>
      </c>
      <c r="G501">
        <f t="shared" si="57"/>
        <v>1.011328137010784E-2</v>
      </c>
      <c r="H501">
        <f t="shared" si="58"/>
        <v>4.8336548630281535E-2</v>
      </c>
      <c r="I501">
        <f t="shared" si="59"/>
        <v>5.8449830000389377E-2</v>
      </c>
      <c r="J501">
        <f t="shared" si="62"/>
        <v>0.341905922734279</v>
      </c>
    </row>
    <row r="502" spans="3:10">
      <c r="C502">
        <f t="shared" ref="C502:C565" si="64">C501+delta_t</f>
        <v>2.827200000000023</v>
      </c>
      <c r="D502">
        <f t="shared" si="60"/>
        <v>0.31004364877360108</v>
      </c>
      <c r="E502">
        <f t="shared" si="63"/>
        <v>-0.14182703836480032</v>
      </c>
      <c r="F502">
        <f t="shared" si="61"/>
        <v>6.3245116202553353E-2</v>
      </c>
      <c r="G502">
        <f t="shared" ref="G502:G565" si="65">0.5*m*(E502)^2</f>
        <v>1.0057454405665271E-2</v>
      </c>
      <c r="H502">
        <f t="shared" ref="H502:H565" si="66">0.5*k*(D502)^2</f>
        <v>4.8063532072424052E-2</v>
      </c>
      <c r="I502">
        <f t="shared" ref="I502:I565" si="67">G502+H502</f>
        <v>5.8120986478089325E-2</v>
      </c>
      <c r="J502">
        <f t="shared" si="62"/>
        <v>0.34094277079325008</v>
      </c>
    </row>
    <row r="503" spans="3:10">
      <c r="C503">
        <f t="shared" si="64"/>
        <v>2.8334000000000232</v>
      </c>
      <c r="D503">
        <f t="shared" si="60"/>
        <v>0.30916675227800616</v>
      </c>
      <c r="E503">
        <f t="shared" si="63"/>
        <v>-0.14143491864434449</v>
      </c>
      <c r="F503">
        <f t="shared" si="61"/>
        <v>6.3089953593908565E-2</v>
      </c>
      <c r="G503">
        <f t="shared" si="65"/>
        <v>1.0001918105966172E-2</v>
      </c>
      <c r="H503">
        <f t="shared" si="66"/>
        <v>4.7792040357065017E-2</v>
      </c>
      <c r="I503">
        <f t="shared" si="67"/>
        <v>5.7793958463031189E-2</v>
      </c>
      <c r="J503">
        <f t="shared" si="62"/>
        <v>0.33998223030926539</v>
      </c>
    </row>
    <row r="504" spans="3:10">
      <c r="C504">
        <f t="shared" si="64"/>
        <v>2.8396000000000234</v>
      </c>
      <c r="D504">
        <f t="shared" si="60"/>
        <v>0.30829228096022737</v>
      </c>
      <c r="E504">
        <f t="shared" si="63"/>
        <v>-0.14104376093206225</v>
      </c>
      <c r="F504">
        <f t="shared" si="61"/>
        <v>6.2934897812960466E-2</v>
      </c>
      <c r="G504">
        <f t="shared" si="65"/>
        <v>9.9466712489303648E-3</v>
      </c>
      <c r="H504">
        <f t="shared" si="66"/>
        <v>4.7522065249829888E-2</v>
      </c>
      <c r="I504">
        <f t="shared" si="67"/>
        <v>5.7468736498760255E-2</v>
      </c>
      <c r="J504">
        <f t="shared" si="62"/>
        <v>0.33902429558590708</v>
      </c>
    </row>
    <row r="505" spans="3:10">
      <c r="C505">
        <f t="shared" si="64"/>
        <v>2.8458000000000236</v>
      </c>
      <c r="D505">
        <f t="shared" si="60"/>
        <v>0.30742022885992054</v>
      </c>
      <c r="E505">
        <f t="shared" si="63"/>
        <v>-0.14065356456562189</v>
      </c>
      <c r="F505">
        <f t="shared" si="61"/>
        <v>6.2779953076796291E-2</v>
      </c>
      <c r="G505">
        <f t="shared" si="65"/>
        <v>9.8917126125077828E-3</v>
      </c>
      <c r="H505">
        <f t="shared" si="66"/>
        <v>4.7253598556142959E-2</v>
      </c>
      <c r="I505">
        <f t="shared" si="67"/>
        <v>5.7145311168650743E-2</v>
      </c>
      <c r="J505">
        <f t="shared" si="62"/>
        <v>0.33806896091966426</v>
      </c>
    </row>
    <row r="506" spans="3:10">
      <c r="C506">
        <f t="shared" si="64"/>
        <v>2.8520000000000238</v>
      </c>
      <c r="D506">
        <f t="shared" si="60"/>
        <v>0.30655059002100998</v>
      </c>
      <c r="E506">
        <f t="shared" si="63"/>
        <v>-0.14026432885654574</v>
      </c>
      <c r="F506">
        <f t="shared" si="61"/>
        <v>6.2625123529418458E-2</v>
      </c>
      <c r="G506">
        <f t="shared" si="65"/>
        <v>9.8370409747886058E-3</v>
      </c>
      <c r="H506">
        <f t="shared" si="66"/>
        <v>4.6986632121114674E-2</v>
      </c>
      <c r="I506">
        <f t="shared" si="67"/>
        <v>5.6823673095903277E-2</v>
      </c>
      <c r="J506">
        <f t="shared" si="62"/>
        <v>0.33711622060026503</v>
      </c>
    </row>
    <row r="507" spans="3:10">
      <c r="C507">
        <f t="shared" si="64"/>
        <v>2.8582000000000241</v>
      </c>
      <c r="D507">
        <f t="shared" si="60"/>
        <v>0.30568335849184786</v>
      </c>
      <c r="E507">
        <f t="shared" si="63"/>
        <v>-0.13987605309066334</v>
      </c>
      <c r="F507">
        <f t="shared" si="61"/>
        <v>6.2470413242778078E-2</v>
      </c>
      <c r="G507">
        <f t="shared" si="65"/>
        <v>9.7826551141110343E-3</v>
      </c>
      <c r="H507">
        <f t="shared" si="66"/>
        <v>4.672115782942779E-2</v>
      </c>
      <c r="I507">
        <f t="shared" si="67"/>
        <v>5.6503812943538824E-2</v>
      </c>
      <c r="J507">
        <f t="shared" si="62"/>
        <v>0.33616606891100365</v>
      </c>
    </row>
    <row r="508" spans="3:10">
      <c r="C508">
        <f t="shared" si="64"/>
        <v>2.8644000000000243</v>
      </c>
      <c r="D508">
        <f t="shared" si="60"/>
        <v>0.30481852832537082</v>
      </c>
      <c r="E508">
        <f t="shared" si="63"/>
        <v>-0.13948873652855812</v>
      </c>
      <c r="F508">
        <f t="shared" si="61"/>
        <v>6.2315826217794135E-2</v>
      </c>
      <c r="G508">
        <f t="shared" si="65"/>
        <v>9.7285538091667519E-3</v>
      </c>
      <c r="H508">
        <f t="shared" si="66"/>
        <v>4.6457167605222449E-2</v>
      </c>
      <c r="I508">
        <f t="shared" si="67"/>
        <v>5.6185721414389198E-2</v>
      </c>
      <c r="J508">
        <f t="shared" si="62"/>
        <v>0.33521850012906268</v>
      </c>
    </row>
    <row r="509" spans="3:10">
      <c r="C509">
        <f t="shared" si="64"/>
        <v>2.8706000000000245</v>
      </c>
      <c r="D509">
        <f t="shared" si="60"/>
        <v>0.30395609357925357</v>
      </c>
      <c r="E509">
        <f t="shared" si="63"/>
        <v>-0.13910237840600778</v>
      </c>
      <c r="F509">
        <f t="shared" si="61"/>
        <v>6.2161366385358907E-2</v>
      </c>
      <c r="G509">
        <f t="shared" si="65"/>
        <v>9.6747358391040903E-3</v>
      </c>
      <c r="H509">
        <f t="shared" si="66"/>
        <v>4.619465341197998E-2</v>
      </c>
      <c r="I509">
        <f t="shared" si="67"/>
        <v>5.5869389251084069E-2</v>
      </c>
      <c r="J509">
        <f t="shared" si="62"/>
        <v>0.33427350852582999</v>
      </c>
    </row>
    <row r="510" spans="3:10">
      <c r="C510">
        <f t="shared" si="64"/>
        <v>2.8768000000000247</v>
      </c>
      <c r="D510">
        <f t="shared" si="60"/>
        <v>0.30309604831606018</v>
      </c>
      <c r="E510">
        <f t="shared" si="63"/>
        <v>-0.13871697793441856</v>
      </c>
      <c r="F510">
        <f t="shared" si="61"/>
        <v>6.2007037607329507E-2</v>
      </c>
      <c r="G510">
        <f t="shared" si="65"/>
        <v>9.6211999836289825E-3</v>
      </c>
      <c r="H510">
        <f t="shared" si="66"/>
        <v>4.5933607252405743E-2</v>
      </c>
      <c r="I510">
        <f t="shared" si="67"/>
        <v>5.5554807236034724E-2</v>
      </c>
      <c r="J510">
        <f t="shared" si="62"/>
        <v>0.33333108836721104</v>
      </c>
    </row>
    <row r="511" spans="3:10">
      <c r="C511">
        <f t="shared" si="64"/>
        <v>2.8830000000000249</v>
      </c>
      <c r="D511">
        <f t="shared" si="60"/>
        <v>0.30223838660339242</v>
      </c>
      <c r="E511">
        <f t="shared" si="63"/>
        <v>-0.13833253430125311</v>
      </c>
      <c r="F511">
        <f t="shared" si="61"/>
        <v>6.1852843677505764E-2</v>
      </c>
      <c r="G511">
        <f t="shared" si="65"/>
        <v>9.5679450231036852E-3</v>
      </c>
      <c r="H511">
        <f t="shared" si="66"/>
        <v>4.5674021168310847E-2</v>
      </c>
      <c r="I511">
        <f t="shared" si="67"/>
        <v>5.5241966191414534E-2</v>
      </c>
      <c r="J511">
        <f t="shared" si="62"/>
        <v>0.33239123391393621</v>
      </c>
    </row>
    <row r="512" spans="3:10">
      <c r="C512">
        <f t="shared" si="64"/>
        <v>2.8892000000000251</v>
      </c>
      <c r="D512">
        <f t="shared" si="60"/>
        <v>0.30138310251403561</v>
      </c>
      <c r="E512">
        <f t="shared" si="63"/>
        <v>-0.13794904667045257</v>
      </c>
      <c r="F512">
        <f t="shared" si="61"/>
        <v>6.1698788322595566E-2</v>
      </c>
      <c r="G512">
        <f t="shared" si="65"/>
        <v>9.5149697386433512E-3</v>
      </c>
      <c r="H512">
        <f t="shared" si="66"/>
        <v>4.541588724049285E-2</v>
      </c>
      <c r="I512">
        <f t="shared" si="67"/>
        <v>5.4930856979136203E-2</v>
      </c>
      <c r="J512">
        <f t="shared" si="62"/>
        <v>0.33145393942186357</v>
      </c>
    </row>
    <row r="513" spans="3:10">
      <c r="C513">
        <f t="shared" si="64"/>
        <v>2.8954000000000253</v>
      </c>
      <c r="D513">
        <f t="shared" si="60"/>
        <v>0.30053019012610194</v>
      </c>
      <c r="E513">
        <f t="shared" si="63"/>
        <v>-0.13756651418285248</v>
      </c>
      <c r="F513">
        <f t="shared" si="61"/>
        <v>6.1544875203165816E-2</v>
      </c>
      <c r="G513">
        <f t="shared" si="65"/>
        <v>9.4622729122104763E-3</v>
      </c>
      <c r="H513">
        <f t="shared" si="66"/>
        <v>4.5159197588615488E-2</v>
      </c>
      <c r="I513">
        <f t="shared" si="67"/>
        <v>5.4621470500825962E-2</v>
      </c>
      <c r="J513">
        <f t="shared" si="62"/>
        <v>0.33051919914227662</v>
      </c>
    </row>
    <row r="514" spans="3:10">
      <c r="C514">
        <f t="shared" si="64"/>
        <v>2.9016000000000255</v>
      </c>
      <c r="D514">
        <f t="shared" si="60"/>
        <v>0.29967964352317106</v>
      </c>
      <c r="E514">
        <f t="shared" si="63"/>
        <v>-0.13718493595659287</v>
      </c>
      <c r="F514">
        <f t="shared" si="61"/>
        <v>6.1391107914581411E-2</v>
      </c>
      <c r="G514">
        <f t="shared" si="65"/>
        <v>9.4098533267072439E-3</v>
      </c>
      <c r="H514">
        <f t="shared" si="66"/>
        <v>4.490394437108744E-2</v>
      </c>
      <c r="I514">
        <f t="shared" si="67"/>
        <v>5.431379769779468E-2</v>
      </c>
      <c r="J514">
        <f t="shared" si="62"/>
        <v>0.32958700732217794</v>
      </c>
    </row>
    <row r="515" spans="3:10">
      <c r="C515">
        <f t="shared" si="64"/>
        <v>2.9078000000000257</v>
      </c>
      <c r="D515">
        <f t="shared" si="60"/>
        <v>0.29883145679442841</v>
      </c>
      <c r="E515">
        <f t="shared" si="63"/>
        <v>-0.13680431108752247</v>
      </c>
      <c r="F515">
        <f t="shared" si="61"/>
        <v>6.1237489987930771E-2</v>
      </c>
      <c r="G515">
        <f t="shared" si="65"/>
        <v>9.357709766065812E-3</v>
      </c>
      <c r="H515">
        <f t="shared" si="66"/>
        <v>4.4650119784940163E-2</v>
      </c>
      <c r="I515">
        <f t="shared" si="67"/>
        <v>5.4007829551005977E-2</v>
      </c>
      <c r="J515">
        <f t="shared" si="62"/>
        <v>0.32865735820457748</v>
      </c>
    </row>
    <row r="516" spans="3:10">
      <c r="C516">
        <f t="shared" si="64"/>
        <v>2.9140000000000259</v>
      </c>
      <c r="D516">
        <f t="shared" si="60"/>
        <v>0.29798562403480089</v>
      </c>
      <c r="E516">
        <f t="shared" si="63"/>
        <v>-0.13642463864959731</v>
      </c>
      <c r="F516">
        <f t="shared" si="61"/>
        <v>6.1084024890939226E-2</v>
      </c>
      <c r="G516">
        <f t="shared" si="65"/>
        <v>9.3058410153366005E-3</v>
      </c>
      <c r="H516">
        <f t="shared" si="66"/>
        <v>4.4397716065704855E-2</v>
      </c>
      <c r="I516">
        <f t="shared" si="67"/>
        <v>5.3703557081041457E-2</v>
      </c>
      <c r="J516">
        <f t="shared" si="62"/>
        <v>0.32773024602877732</v>
      </c>
    </row>
    <row r="517" spans="3:10">
      <c r="C517">
        <f t="shared" si="64"/>
        <v>2.9202000000000261</v>
      </c>
      <c r="D517">
        <f t="shared" si="60"/>
        <v>0.29714213934509021</v>
      </c>
      <c r="E517">
        <f t="shared" si="63"/>
        <v>-0.13604591769527349</v>
      </c>
      <c r="F517">
        <f t="shared" si="61"/>
        <v>6.0930716028869625E-2</v>
      </c>
      <c r="G517">
        <f t="shared" si="65"/>
        <v>9.254245860774564E-3</v>
      </c>
      <c r="H517">
        <f t="shared" si="66"/>
        <v>4.4146725487288506E-2</v>
      </c>
      <c r="I517">
        <f t="shared" si="67"/>
        <v>5.340097134806307E-2</v>
      </c>
      <c r="J517">
        <f t="shared" si="62"/>
        <v>0.32680566503065112</v>
      </c>
    </row>
    <row r="518" spans="3:10">
      <c r="C518">
        <f t="shared" si="64"/>
        <v>2.9264000000000263</v>
      </c>
      <c r="D518">
        <f t="shared" si="60"/>
        <v>0.29630099683210365</v>
      </c>
      <c r="E518">
        <f t="shared" si="63"/>
        <v>-0.13566814725589449</v>
      </c>
      <c r="F518">
        <f t="shared" si="61"/>
        <v>6.0777566745410683E-2</v>
      </c>
      <c r="G518">
        <f t="shared" si="65"/>
        <v>9.2029230899235356E-3</v>
      </c>
      <c r="H518">
        <f t="shared" si="66"/>
        <v>4.3897140361849149E-2</v>
      </c>
      <c r="I518">
        <f t="shared" si="67"/>
        <v>5.3100063451772685E-2</v>
      </c>
      <c r="J518">
        <f t="shared" si="62"/>
        <v>0.32588360944291961</v>
      </c>
    </row>
    <row r="519" spans="3:10">
      <c r="C519">
        <f t="shared" si="64"/>
        <v>2.9326000000000265</v>
      </c>
      <c r="D519">
        <f t="shared" si="60"/>
        <v>0.29546219060878282</v>
      </c>
      <c r="E519">
        <f t="shared" si="63"/>
        <v>-0.13529132634207294</v>
      </c>
      <c r="F519">
        <f t="shared" si="61"/>
        <v>6.0624580323553168E-2</v>
      </c>
      <c r="G519">
        <f t="shared" si="65"/>
        <v>9.1518714916986408E-3</v>
      </c>
      <c r="H519">
        <f t="shared" si="66"/>
        <v>4.3648953039670355E-2</v>
      </c>
      <c r="I519">
        <f t="shared" si="67"/>
        <v>5.2800824531368994E-2</v>
      </c>
      <c r="J519">
        <f t="shared" si="62"/>
        <v>0.32496407349542195</v>
      </c>
    </row>
    <row r="520" spans="3:10">
      <c r="C520">
        <f t="shared" si="64"/>
        <v>2.9388000000000267</v>
      </c>
      <c r="D520">
        <f t="shared" si="60"/>
        <v>0.29462571479432959</v>
      </c>
      <c r="E520">
        <f t="shared" si="63"/>
        <v>-0.13491545394406693</v>
      </c>
      <c r="F520">
        <f t="shared" si="61"/>
        <v>6.0471759986454598E-2</v>
      </c>
      <c r="G520">
        <f t="shared" si="65"/>
        <v>9.1010898564668225E-3</v>
      </c>
      <c r="H520">
        <f t="shared" si="66"/>
        <v>4.3402155909034817E-2</v>
      </c>
      <c r="I520">
        <f t="shared" si="67"/>
        <v>5.2503245765501638E-2</v>
      </c>
      <c r="J520">
        <f t="shared" si="62"/>
        <v>0.32404705141538209</v>
      </c>
    </row>
    <row r="521" spans="3:10">
      <c r="C521">
        <f t="shared" si="64"/>
        <v>2.9450000000000269</v>
      </c>
      <c r="D521">
        <f t="shared" si="60"/>
        <v>0.29379156351433022</v>
      </c>
      <c r="E521">
        <f t="shared" si="63"/>
        <v>-0.13454052903215091</v>
      </c>
      <c r="F521">
        <f t="shared" si="61"/>
        <v>6.0319108898291007E-2</v>
      </c>
      <c r="G521">
        <f t="shared" si="65"/>
        <v>9.0505769761255218E-3</v>
      </c>
      <c r="H521">
        <f t="shared" si="66"/>
        <v>4.3156741396097362E-2</v>
      </c>
      <c r="I521">
        <f t="shared" si="67"/>
        <v>5.220731837222288E-2</v>
      </c>
      <c r="J521">
        <f t="shared" si="62"/>
        <v>0.32313253742767184</v>
      </c>
    </row>
    <row r="522" spans="3:10">
      <c r="C522">
        <f t="shared" si="64"/>
        <v>2.9512000000000271</v>
      </c>
      <c r="D522">
        <f t="shared" si="60"/>
        <v>0.29295973090087696</v>
      </c>
      <c r="E522">
        <f t="shared" si="63"/>
        <v>-0.13416655055698151</v>
      </c>
      <c r="F522">
        <f t="shared" si="61"/>
        <v>6.0166630165098378E-2</v>
      </c>
      <c r="G522">
        <f t="shared" si="65"/>
        <v>9.0003316441795381E-3</v>
      </c>
      <c r="H522">
        <f t="shared" si="66"/>
        <v>4.2912701964757119E-2</v>
      </c>
      <c r="I522">
        <f t="shared" si="67"/>
        <v>5.1913033608936655E-2</v>
      </c>
      <c r="J522">
        <f t="shared" si="62"/>
        <v>0.32222052575506938</v>
      </c>
    </row>
    <row r="523" spans="3:10">
      <c r="C523">
        <f t="shared" si="64"/>
        <v>2.9574000000000273</v>
      </c>
      <c r="D523">
        <f t="shared" si="60"/>
        <v>0.29213021109268722</v>
      </c>
      <c r="E523">
        <f t="shared" si="63"/>
        <v>-0.1337935174499579</v>
      </c>
      <c r="F523">
        <f t="shared" si="61"/>
        <v>6.0014326835601983E-2</v>
      </c>
      <c r="G523">
        <f t="shared" si="65"/>
        <v>8.9503526558160958E-3</v>
      </c>
      <c r="H523">
        <f t="shared" si="66"/>
        <v>4.2670030116528999E-2</v>
      </c>
      <c r="I523">
        <f t="shared" si="67"/>
        <v>5.1620382772345097E-2</v>
      </c>
      <c r="J523">
        <f t="shared" si="62"/>
        <v>0.32131101061851303</v>
      </c>
    </row>
    <row r="524" spans="3:10">
      <c r="C524">
        <f t="shared" si="64"/>
        <v>2.9636000000000275</v>
      </c>
      <c r="D524">
        <f t="shared" si="60"/>
        <v>0.29130299823522104</v>
      </c>
      <c r="E524">
        <f t="shared" si="63"/>
        <v>-0.13342142862357717</v>
      </c>
      <c r="F524">
        <f t="shared" si="61"/>
        <v>5.9862201902034062E-2</v>
      </c>
      <c r="G524">
        <f t="shared" si="65"/>
        <v>8.9006388079781486E-3</v>
      </c>
      <c r="H524">
        <f t="shared" si="66"/>
        <v>4.2428718390414601E-2</v>
      </c>
      <c r="I524">
        <f t="shared" si="67"/>
        <v>5.1329357198392753E-2</v>
      </c>
      <c r="J524">
        <f t="shared" si="62"/>
        <v>0.32040398623735239</v>
      </c>
    </row>
    <row r="525" spans="3:10">
      <c r="C525">
        <f t="shared" si="64"/>
        <v>2.9698000000000278</v>
      </c>
      <c r="D525">
        <f t="shared" si="60"/>
        <v>0.29047808648079598</v>
      </c>
      <c r="E525">
        <f t="shared" si="63"/>
        <v>-0.13305028297178456</v>
      </c>
      <c r="F525">
        <f t="shared" si="61"/>
        <v>5.971025830094101E-2</v>
      </c>
      <c r="G525">
        <f t="shared" si="65"/>
        <v>8.851188899435973E-3</v>
      </c>
      <c r="H525">
        <f t="shared" si="66"/>
        <v>4.2188759362772395E-2</v>
      </c>
      <c r="I525">
        <f t="shared" si="67"/>
        <v>5.1039948262208368E-2</v>
      </c>
      <c r="J525">
        <f t="shared" si="62"/>
        <v>0.31949944682959425</v>
      </c>
    </row>
    <row r="526" spans="3:10">
      <c r="C526">
        <f t="shared" si="64"/>
        <v>2.976000000000028</v>
      </c>
      <c r="D526">
        <f t="shared" si="60"/>
        <v>0.28965546998870001</v>
      </c>
      <c r="E526">
        <f t="shared" si="63"/>
        <v>-0.13268007937031873</v>
      </c>
      <c r="F526">
        <f t="shared" si="61"/>
        <v>5.9558498913978908E-2</v>
      </c>
      <c r="G526">
        <f t="shared" si="65"/>
        <v>8.8020017308570384E-3</v>
      </c>
      <c r="H526">
        <f t="shared" si="66"/>
        <v>4.1950145647187347E-2</v>
      </c>
      <c r="I526">
        <f t="shared" si="67"/>
        <v>5.0752147378044385E-2</v>
      </c>
      <c r="J526">
        <f t="shared" si="62"/>
        <v>0.31859738661214526</v>
      </c>
    </row>
    <row r="527" spans="3:10">
      <c r="C527">
        <f t="shared" si="64"/>
        <v>2.9822000000000282</v>
      </c>
      <c r="D527">
        <f t="shared" si="60"/>
        <v>0.28883514292530227</v>
      </c>
      <c r="E527">
        <f t="shared" si="63"/>
        <v>-0.13231081667705205</v>
      </c>
      <c r="F527">
        <f t="shared" si="61"/>
        <v>5.9406926568698726E-2</v>
      </c>
      <c r="G527">
        <f t="shared" si="65"/>
        <v>8.753076104874238E-3</v>
      </c>
      <c r="H527">
        <f t="shared" si="66"/>
        <v>4.1712869894339893E-2</v>
      </c>
      <c r="I527">
        <f t="shared" si="67"/>
        <v>5.0465945999214133E-2</v>
      </c>
      <c r="J527">
        <f t="shared" si="62"/>
        <v>0.31769779980105034</v>
      </c>
    </row>
    <row r="528" spans="3:10">
      <c r="C528">
        <f t="shared" si="64"/>
        <v>2.9884000000000284</v>
      </c>
      <c r="D528">
        <f t="shared" si="60"/>
        <v>0.28801709946416187</v>
      </c>
      <c r="E528">
        <f t="shared" si="63"/>
        <v>-0.13194249373232611</v>
      </c>
      <c r="F528">
        <f t="shared" si="61"/>
        <v>5.9255544039320485E-2</v>
      </c>
      <c r="G528">
        <f t="shared" si="65"/>
        <v>8.7044108261524582E-3</v>
      </c>
      <c r="H528">
        <f t="shared" si="66"/>
        <v>4.147692479187446E-2</v>
      </c>
      <c r="I528">
        <f t="shared" si="67"/>
        <v>5.0181335618026915E-2</v>
      </c>
      <c r="J528">
        <f t="shared" si="62"/>
        <v>0.31680068061172756</v>
      </c>
    </row>
    <row r="529" spans="3:10">
      <c r="C529">
        <f t="shared" si="64"/>
        <v>2.9946000000000286</v>
      </c>
      <c r="D529">
        <f t="shared" si="60"/>
        <v>0.28720133378613433</v>
      </c>
      <c r="E529">
        <f t="shared" si="63"/>
        <v>-0.13157510935928232</v>
      </c>
      <c r="F529">
        <f t="shared" si="61"/>
        <v>5.9104354047496754E-2</v>
      </c>
      <c r="G529">
        <f t="shared" si="65"/>
        <v>8.6560047014535516E-3</v>
      </c>
      <c r="H529">
        <f t="shared" si="66"/>
        <v>4.1242303064267273E-2</v>
      </c>
      <c r="I529">
        <f t="shared" si="67"/>
        <v>4.9898307765720823E-2</v>
      </c>
      <c r="J529">
        <f t="shared" si="62"/>
        <v>0.31590602325919909</v>
      </c>
    </row>
    <row r="530" spans="3:10">
      <c r="C530">
        <f t="shared" si="64"/>
        <v>3.0008000000000288</v>
      </c>
      <c r="D530">
        <f t="shared" si="60"/>
        <v>0.28638784007947637</v>
      </c>
      <c r="E530">
        <f t="shared" si="63"/>
        <v>-0.13120866236418785</v>
      </c>
      <c r="F530">
        <f t="shared" si="61"/>
        <v>5.8953359263066052E-2</v>
      </c>
      <c r="G530">
        <f t="shared" si="65"/>
        <v>8.6078565396997229E-3</v>
      </c>
      <c r="H530">
        <f t="shared" si="66"/>
        <v>4.1008997472693869E-2</v>
      </c>
      <c r="I530">
        <f t="shared" si="67"/>
        <v>4.9616854012393588E-2</v>
      </c>
      <c r="J530">
        <f t="shared" si="62"/>
        <v>0.31501382195831851</v>
      </c>
    </row>
    <row r="531" spans="3:10">
      <c r="C531">
        <f t="shared" si="64"/>
        <v>3.007000000000029</v>
      </c>
      <c r="D531">
        <f t="shared" si="60"/>
        <v>0.28557661253994848</v>
      </c>
      <c r="E531">
        <f t="shared" si="63"/>
        <v>-0.13084315153675685</v>
      </c>
      <c r="F531">
        <f t="shared" si="61"/>
        <v>5.880256230479558E-2</v>
      </c>
      <c r="G531">
        <f t="shared" si="65"/>
        <v>8.5599651520353592E-3</v>
      </c>
      <c r="H531">
        <f t="shared" si="66"/>
        <v>4.0777000814895929E-2</v>
      </c>
      <c r="I531">
        <f t="shared" si="67"/>
        <v>4.9336965966931288E-2</v>
      </c>
      <c r="J531">
        <f t="shared" si="62"/>
        <v>0.31412407092399425</v>
      </c>
    </row>
    <row r="532" spans="3:10">
      <c r="C532">
        <f t="shared" si="64"/>
        <v>3.0132000000000292</v>
      </c>
      <c r="D532">
        <f t="shared" si="60"/>
        <v>0.28476764537091559</v>
      </c>
      <c r="E532">
        <f t="shared" si="63"/>
        <v>-0.13047857565046711</v>
      </c>
      <c r="F532">
        <f t="shared" si="61"/>
        <v>5.8651965741113865E-2</v>
      </c>
      <c r="G532">
        <f t="shared" si="65"/>
        <v>8.5123293518873343E-3</v>
      </c>
      <c r="H532">
        <f t="shared" si="66"/>
        <v>4.0546305925047772E-2</v>
      </c>
      <c r="I532">
        <f t="shared" si="67"/>
        <v>4.9058635276935103E-2</v>
      </c>
      <c r="J532">
        <f t="shared" si="62"/>
        <v>0.31323676437140996</v>
      </c>
    </row>
    <row r="533" spans="3:10">
      <c r="C533">
        <f t="shared" si="64"/>
        <v>3.0194000000000294</v>
      </c>
      <c r="D533">
        <f t="shared" si="60"/>
        <v>0.28396093278344581</v>
      </c>
      <c r="E533">
        <f t="shared" si="63"/>
        <v>-0.1301149334628722</v>
      </c>
      <c r="F533">
        <f t="shared" si="61"/>
        <v>5.8501572090833842E-2</v>
      </c>
      <c r="G533">
        <f t="shared" si="65"/>
        <v>8.4649479550238296E-3</v>
      </c>
      <c r="H533">
        <f t="shared" si="66"/>
        <v>4.0316905673622311E-2</v>
      </c>
      <c r="I533">
        <f t="shared" si="67"/>
        <v>4.8781853628646142E-2</v>
      </c>
      <c r="J533">
        <f t="shared" si="62"/>
        <v>0.31235189651624062</v>
      </c>
    </row>
    <row r="534" spans="3:10">
      <c r="C534">
        <f t="shared" si="64"/>
        <v>3.0256000000000296</v>
      </c>
      <c r="D534">
        <f t="shared" si="60"/>
        <v>0.28315646899640717</v>
      </c>
      <c r="E534">
        <f t="shared" si="63"/>
        <v>-0.12975222371590903</v>
      </c>
      <c r="F534">
        <f t="shared" si="61"/>
        <v>5.8351383823865399E-2</v>
      </c>
      <c r="G534">
        <f t="shared" si="65"/>
        <v>8.417819779611653E-3</v>
      </c>
      <c r="H534">
        <f t="shared" si="66"/>
        <v>4.0088792967256648E-2</v>
      </c>
      <c r="I534">
        <f t="shared" si="67"/>
        <v>4.8506612746868301E-2</v>
      </c>
      <c r="J534">
        <f t="shared" si="62"/>
        <v>0.31146946157486549</v>
      </c>
    </row>
    <row r="535" spans="3:10">
      <c r="C535">
        <f t="shared" si="64"/>
        <v>3.0318000000000298</v>
      </c>
      <c r="D535">
        <f t="shared" si="60"/>
        <v>0.28235424823656274</v>
      </c>
      <c r="E535">
        <f t="shared" si="63"/>
        <v>-0.12939044513620107</v>
      </c>
      <c r="F535">
        <f t="shared" si="61"/>
        <v>5.820140336191848E-2</v>
      </c>
      <c r="G535">
        <f t="shared" si="65"/>
        <v>8.37094364627213E-3</v>
      </c>
      <c r="H535">
        <f t="shared" si="66"/>
        <v>3.9861960748617246E-2</v>
      </c>
      <c r="I535">
        <f t="shared" si="67"/>
        <v>4.8232904394889378E-2</v>
      </c>
      <c r="J535">
        <f t="shared" si="62"/>
        <v>0.31058945376457769</v>
      </c>
    </row>
    <row r="536" spans="3:10">
      <c r="C536">
        <f t="shared" si="64"/>
        <v>3.03800000000003</v>
      </c>
      <c r="D536">
        <f t="shared" si="60"/>
        <v>0.28155426473866352</v>
      </c>
      <c r="E536">
        <f t="shared" si="63"/>
        <v>-0.12902959643535716</v>
      </c>
      <c r="F536">
        <f t="shared" si="61"/>
        <v>5.805163307919653E-2</v>
      </c>
      <c r="G536">
        <f t="shared" si="65"/>
        <v>8.324318378135567E-3</v>
      </c>
      <c r="H536">
        <f t="shared" si="66"/>
        <v>3.9636401996264711E-2</v>
      </c>
      <c r="I536">
        <f t="shared" si="67"/>
        <v>4.796072037440028E-2</v>
      </c>
      <c r="J536">
        <f t="shared" si="62"/>
        <v>0.30971186730379024</v>
      </c>
    </row>
    <row r="537" spans="3:10">
      <c r="C537">
        <f t="shared" si="64"/>
        <v>3.0442000000000302</v>
      </c>
      <c r="D537">
        <f t="shared" si="60"/>
        <v>0.28075651274553987</v>
      </c>
      <c r="E537">
        <f t="shared" si="63"/>
        <v>-0.12866967631026616</v>
      </c>
      <c r="F537">
        <f t="shared" si="61"/>
        <v>5.7902075303080669E-2</v>
      </c>
      <c r="G537">
        <f t="shared" si="65"/>
        <v>8.2779428008943334E-3</v>
      </c>
      <c r="H537">
        <f t="shared" si="66"/>
        <v>3.9412109724518245E-2</v>
      </c>
      <c r="I537">
        <f t="shared" si="67"/>
        <v>4.7690052525412578E-2</v>
      </c>
      <c r="J537">
        <f t="shared" si="62"/>
        <v>0.30883669641223849</v>
      </c>
    </row>
    <row r="538" spans="3:10">
      <c r="C538">
        <f t="shared" si="64"/>
        <v>3.0504000000000304</v>
      </c>
      <c r="D538">
        <f t="shared" si="60"/>
        <v>0.27996098650819085</v>
      </c>
      <c r="E538">
        <f t="shared" si="63"/>
        <v>-0.12831068344338706</v>
      </c>
      <c r="F538">
        <f t="shared" si="61"/>
        <v>5.7752732314803878E-2</v>
      </c>
      <c r="G538">
        <f t="shared" si="65"/>
        <v>8.23181574285454E-3</v>
      </c>
      <c r="H538">
        <f t="shared" si="66"/>
        <v>3.9189076983319707E-2</v>
      </c>
      <c r="I538">
        <f t="shared" si="67"/>
        <v>4.7420892726174245E-2</v>
      </c>
      <c r="J538">
        <f t="shared" si="62"/>
        <v>0.30796393531117972</v>
      </c>
    </row>
    <row r="539" spans="3:10">
      <c r="C539">
        <f t="shared" si="64"/>
        <v>3.0566000000000306</v>
      </c>
      <c r="D539">
        <f t="shared" si="60"/>
        <v>0.27916768028587202</v>
      </c>
      <c r="E539">
        <f t="shared" si="63"/>
        <v>-0.12795261650303527</v>
      </c>
      <c r="F539">
        <f t="shared" si="61"/>
        <v>5.7603606350116854E-2</v>
      </c>
      <c r="G539">
        <f t="shared" si="65"/>
        <v>8.1859360349864074E-3</v>
      </c>
      <c r="H539">
        <f t="shared" si="66"/>
        <v>3.8967296858097432E-2</v>
      </c>
      <c r="I539">
        <f t="shared" si="67"/>
        <v>4.7153232893083839E-2</v>
      </c>
      <c r="J539">
        <f t="shared" si="62"/>
        <v>0.30709357822358918</v>
      </c>
    </row>
    <row r="540" spans="3:10">
      <c r="C540">
        <f t="shared" si="64"/>
        <v>3.0628000000000308</v>
      </c>
      <c r="D540">
        <f t="shared" si="60"/>
        <v>0.27837658834618129</v>
      </c>
      <c r="E540">
        <f t="shared" si="63"/>
        <v>-0.12759547414366454</v>
      </c>
      <c r="F540">
        <f t="shared" si="61"/>
        <v>5.7454699599943815E-2</v>
      </c>
      <c r="G540">
        <f t="shared" si="65"/>
        <v>8.1403025109732831E-3</v>
      </c>
      <c r="H540">
        <f t="shared" si="66"/>
        <v>3.8746762469629638E-2</v>
      </c>
      <c r="I540">
        <f t="shared" si="67"/>
        <v>4.6887064980602924E-2</v>
      </c>
      <c r="J540">
        <f t="shared" si="62"/>
        <v>0.30622561937435255</v>
      </c>
    </row>
    <row r="541" spans="3:10">
      <c r="C541">
        <f t="shared" si="64"/>
        <v>3.069000000000031</v>
      </c>
      <c r="D541">
        <f t="shared" si="60"/>
        <v>0.27758770496514318</v>
      </c>
      <c r="E541">
        <f t="shared" si="63"/>
        <v>-0.12723925500614489</v>
      </c>
      <c r="F541">
        <f t="shared" si="61"/>
        <v>5.7306014211030154E-2</v>
      </c>
      <c r="G541">
        <f t="shared" si="65"/>
        <v>8.094914007259384E-3</v>
      </c>
      <c r="H541">
        <f t="shared" si="66"/>
        <v>3.8527466973907687E-2</v>
      </c>
      <c r="I541">
        <f t="shared" si="67"/>
        <v>4.6622380981167069E-2</v>
      </c>
      <c r="J541">
        <f t="shared" si="62"/>
        <v>0.30536005299045604</v>
      </c>
    </row>
    <row r="542" spans="3:10">
      <c r="C542">
        <f t="shared" si="64"/>
        <v>3.0752000000000312</v>
      </c>
      <c r="D542">
        <f t="shared" si="60"/>
        <v>0.27680102442729138</v>
      </c>
      <c r="E542">
        <f t="shared" si="63"/>
        <v>-0.12688395771803651</v>
      </c>
      <c r="F542">
        <f t="shared" si="61"/>
        <v>5.7157552286580759E-2</v>
      </c>
      <c r="G542">
        <f t="shared" si="65"/>
        <v>8.0497693630962389E-3</v>
      </c>
      <c r="H542">
        <f t="shared" si="66"/>
        <v>3.8309403561998981E-2</v>
      </c>
      <c r="I542">
        <f t="shared" si="67"/>
        <v>4.635917292509522E-2</v>
      </c>
      <c r="J542">
        <f t="shared" si="62"/>
        <v>0.30449687330117275</v>
      </c>
    </row>
    <row r="543" spans="3:10">
      <c r="C543">
        <f t="shared" si="64"/>
        <v>3.0814000000000314</v>
      </c>
      <c r="D543">
        <f t="shared" si="60"/>
        <v>0.27601654102574946</v>
      </c>
      <c r="E543">
        <f t="shared" si="63"/>
        <v>-0.12652958089385971</v>
      </c>
      <c r="F543">
        <f t="shared" si="61"/>
        <v>5.7009315886889289E-2</v>
      </c>
      <c r="G543">
        <f t="shared" si="65"/>
        <v>8.004867420587895E-3</v>
      </c>
      <c r="H543">
        <f t="shared" si="66"/>
        <v>3.8092565459909619E-2</v>
      </c>
      <c r="I543">
        <f t="shared" si="67"/>
        <v>4.6097432880497516E-2</v>
      </c>
      <c r="J543">
        <f t="shared" si="62"/>
        <v>0.30363607453824559</v>
      </c>
    </row>
    <row r="544" spans="3:10">
      <c r="C544">
        <f t="shared" si="64"/>
        <v>3.0876000000000317</v>
      </c>
      <c r="D544">
        <f t="shared" si="60"/>
        <v>0.2752342490623102</v>
      </c>
      <c r="E544">
        <f t="shared" si="63"/>
        <v>-0.126176123135361</v>
      </c>
      <c r="F544">
        <f t="shared" si="61"/>
        <v>5.6861307029959951E-2</v>
      </c>
      <c r="G544">
        <f t="shared" si="65"/>
        <v>7.9602070247348916E-3</v>
      </c>
      <c r="H544">
        <f t="shared" si="66"/>
        <v>3.7876945928446898E-2</v>
      </c>
      <c r="I544">
        <f t="shared" si="67"/>
        <v>4.583715295318179E-2</v>
      </c>
      <c r="J544">
        <f t="shared" si="62"/>
        <v>0.30277765093606823</v>
      </c>
    </row>
    <row r="545" spans="3:10">
      <c r="C545">
        <f t="shared" si="64"/>
        <v>3.0938000000000319</v>
      </c>
      <c r="D545">
        <f t="shared" si="60"/>
        <v>0.27445414284751318</v>
      </c>
      <c r="E545">
        <f t="shared" si="63"/>
        <v>-0.12582358303177524</v>
      </c>
      <c r="F545">
        <f t="shared" si="61"/>
        <v>5.6713527692119237E-2</v>
      </c>
      <c r="G545">
        <f t="shared" si="65"/>
        <v>7.9157870234770195E-3</v>
      </c>
      <c r="H545">
        <f t="shared" si="66"/>
        <v>3.7662538263081587E-2</v>
      </c>
      <c r="I545">
        <f t="shared" si="67"/>
        <v>4.5578325286558606E-2</v>
      </c>
      <c r="J545">
        <f t="shared" si="62"/>
        <v>0.3019215967318622</v>
      </c>
    </row>
    <row r="546" spans="3:10">
      <c r="C546">
        <f t="shared" si="64"/>
        <v>3.1000000000000321</v>
      </c>
      <c r="D546">
        <f t="shared" si="60"/>
        <v>0.27367621670072068</v>
      </c>
      <c r="E546">
        <f t="shared" si="63"/>
        <v>-0.12547195916008411</v>
      </c>
      <c r="F546">
        <f t="shared" si="61"/>
        <v>5.6565979808620714E-2</v>
      </c>
      <c r="G546">
        <f t="shared" si="65"/>
        <v>7.8716062677349069E-3</v>
      </c>
      <c r="H546">
        <f t="shared" si="66"/>
        <v>3.7449335793809914E-2</v>
      </c>
      <c r="I546">
        <f t="shared" si="67"/>
        <v>4.5320942061544821E-2</v>
      </c>
      <c r="J546">
        <f t="shared" si="62"/>
        <v>0.30106790616585094</v>
      </c>
    </row>
    <row r="547" spans="3:10">
      <c r="C547">
        <f t="shared" si="64"/>
        <v>3.1062000000000323</v>
      </c>
      <c r="D547">
        <f t="shared" si="60"/>
        <v>0.27290046495019199</v>
      </c>
      <c r="E547">
        <f t="shared" si="63"/>
        <v>-0.12512125008527067</v>
      </c>
      <c r="F547">
        <f t="shared" si="61"/>
        <v>5.6418665274240443E-2</v>
      </c>
      <c r="G547">
        <f t="shared" si="65"/>
        <v>7.8276636114504219E-3</v>
      </c>
      <c r="H547">
        <f t="shared" si="66"/>
        <v>3.7237331885015483E-2</v>
      </c>
      <c r="I547">
        <f t="shared" si="67"/>
        <v>4.5064995496465907E-2</v>
      </c>
      <c r="J547">
        <f t="shared" si="62"/>
        <v>0.3002165734814316</v>
      </c>
    </row>
    <row r="548" spans="3:10">
      <c r="C548">
        <f t="shared" si="64"/>
        <v>3.1124000000000325</v>
      </c>
      <c r="D548">
        <f t="shared" si="60"/>
        <v>0.27212688193315643</v>
      </c>
      <c r="E548">
        <f t="shared" si="63"/>
        <v>-0.12477145436057038</v>
      </c>
      <c r="F548">
        <f t="shared" si="61"/>
        <v>5.6271585943864832E-2</v>
      </c>
      <c r="G548">
        <f t="shared" si="65"/>
        <v>7.7839579116259494E-3</v>
      </c>
      <c r="H548">
        <f t="shared" si="66"/>
        <v>3.7026519935331029E-2</v>
      </c>
      <c r="I548">
        <f t="shared" si="67"/>
        <v>4.4810477846956978E-2</v>
      </c>
      <c r="J548">
        <f t="shared" si="62"/>
        <v>0.29936759292534315</v>
      </c>
    </row>
    <row r="549" spans="3:10">
      <c r="C549">
        <f t="shared" si="64"/>
        <v>3.1186000000000327</v>
      </c>
      <c r="D549">
        <f t="shared" si="60"/>
        <v>0.27135546199588456</v>
      </c>
      <c r="E549">
        <f t="shared" si="63"/>
        <v>-0.12442257052771842</v>
      </c>
      <c r="F549">
        <f t="shared" si="61"/>
        <v>5.6124743633070351E-2</v>
      </c>
      <c r="G549">
        <f t="shared" si="65"/>
        <v>7.7404880283625322E-3</v>
      </c>
      <c r="H549">
        <f t="shared" si="66"/>
        <v>3.6816893377499972E-2</v>
      </c>
      <c r="I549">
        <f t="shared" si="67"/>
        <v>4.4557381405862503E-2</v>
      </c>
      <c r="J549">
        <f t="shared" si="62"/>
        <v>0.2985209587478323</v>
      </c>
    </row>
    <row r="550" spans="3:10">
      <c r="C550">
        <f t="shared" si="64"/>
        <v>3.1248000000000329</v>
      </c>
      <c r="D550">
        <f t="shared" si="60"/>
        <v>0.27058619949375795</v>
      </c>
      <c r="E550">
        <f t="shared" si="63"/>
        <v>-0.12407459711719339</v>
      </c>
      <c r="F550">
        <f t="shared" si="61"/>
        <v>5.5978140118695063E-2</v>
      </c>
      <c r="G550">
        <f t="shared" si="65"/>
        <v>7.6972528248969267E-3</v>
      </c>
      <c r="H550">
        <f t="shared" si="66"/>
        <v>3.6608445678237886E-2</v>
      </c>
      <c r="I550">
        <f t="shared" si="67"/>
        <v>4.4305698503134816E-2</v>
      </c>
      <c r="J550">
        <f t="shared" si="62"/>
        <v>0.29767666520281638</v>
      </c>
    </row>
    <row r="551" spans="3:10">
      <c r="C551">
        <f t="shared" si="64"/>
        <v>3.1310000000000331</v>
      </c>
      <c r="D551">
        <f t="shared" si="60"/>
        <v>0.26981908879133754</v>
      </c>
      <c r="E551">
        <f t="shared" si="63"/>
        <v>-0.12372753264845748</v>
      </c>
      <c r="F551">
        <f t="shared" si="61"/>
        <v>5.5831777139402572E-2</v>
      </c>
      <c r="G551">
        <f t="shared" si="65"/>
        <v>7.6542511676375566E-3</v>
      </c>
      <c r="H551">
        <f t="shared" si="66"/>
        <v>3.6401170338093841E-2</v>
      </c>
      <c r="I551">
        <f t="shared" si="67"/>
        <v>4.4055421505731399E-2</v>
      </c>
      <c r="J551">
        <f t="shared" si="62"/>
        <v>0.296834706548043</v>
      </c>
    </row>
    <row r="552" spans="3:10">
      <c r="C552">
        <f t="shared" si="64"/>
        <v>3.1372000000000333</v>
      </c>
      <c r="D552">
        <f t="shared" si="60"/>
        <v>0.26905412426243036</v>
      </c>
      <c r="E552">
        <f t="shared" si="63"/>
        <v>-0.12338137563019319</v>
      </c>
      <c r="F552">
        <f t="shared" si="61"/>
        <v>5.5685656396238126E-2</v>
      </c>
      <c r="G552">
        <f t="shared" si="65"/>
        <v>7.6114819261994147E-3</v>
      </c>
      <c r="H552">
        <f t="shared" si="66"/>
        <v>3.6195060891311658E-2</v>
      </c>
      <c r="I552">
        <f t="shared" si="67"/>
        <v>4.380654281751107E-2</v>
      </c>
      <c r="J552">
        <f t="shared" si="62"/>
        <v>0.29599507704524775</v>
      </c>
    </row>
    <row r="553" spans="3:10">
      <c r="C553">
        <f t="shared" si="64"/>
        <v>3.1434000000000335</v>
      </c>
      <c r="D553">
        <f t="shared" si="60"/>
        <v>0.26829130029015502</v>
      </c>
      <c r="E553">
        <f t="shared" si="63"/>
        <v>-0.12303612456053652</v>
      </c>
      <c r="F553">
        <f t="shared" si="61"/>
        <v>5.5539779553177127E-2</v>
      </c>
      <c r="G553">
        <f t="shared" si="65"/>
        <v>7.5689439734379282E-3</v>
      </c>
      <c r="H553">
        <f t="shared" si="66"/>
        <v>3.599011090569107E-2</v>
      </c>
      <c r="I553">
        <f t="shared" si="67"/>
        <v>4.3559054879128999E-2</v>
      </c>
      <c r="J553">
        <f t="shared" si="62"/>
        <v>0.2951577709603086</v>
      </c>
    </row>
    <row r="554" spans="3:10">
      <c r="C554">
        <f t="shared" si="64"/>
        <v>3.1496000000000337</v>
      </c>
      <c r="D554">
        <f t="shared" si="60"/>
        <v>0.26753061126700572</v>
      </c>
      <c r="E554">
        <f t="shared" si="63"/>
        <v>-0.12269177792730682</v>
      </c>
      <c r="F554">
        <f t="shared" si="61"/>
        <v>5.5394148237665808E-2</v>
      </c>
      <c r="G554">
        <f t="shared" si="65"/>
        <v>7.5266361854817859E-3</v>
      </c>
      <c r="H554">
        <f t="shared" si="66"/>
        <v>3.5786313982448865E-2</v>
      </c>
      <c r="I554">
        <f t="shared" si="67"/>
        <v>4.3312950167930651E-2</v>
      </c>
      <c r="J554">
        <f t="shared" si="62"/>
        <v>0.29432278256339806</v>
      </c>
    </row>
    <row r="555" spans="3:10">
      <c r="C555">
        <f t="shared" si="64"/>
        <v>3.1558000000000339</v>
      </c>
      <c r="D555">
        <f t="shared" si="60"/>
        <v>0.26677205159491468</v>
      </c>
      <c r="E555">
        <f t="shared" si="63"/>
        <v>-0.12234833420823329</v>
      </c>
      <c r="F555">
        <f t="shared" si="61"/>
        <v>5.5248764041155363E-2</v>
      </c>
      <c r="G555">
        <f t="shared" si="65"/>
        <v>7.4845574417647751E-3</v>
      </c>
      <c r="H555">
        <f t="shared" si="66"/>
        <v>3.5583663756079909E-2</v>
      </c>
      <c r="I555">
        <f t="shared" si="67"/>
        <v>4.3068221197844682E-2</v>
      </c>
      <c r="J555">
        <f t="shared" si="62"/>
        <v>0.29349010612913234</v>
      </c>
    </row>
    <row r="556" spans="3:10">
      <c r="C556">
        <f t="shared" si="64"/>
        <v>3.1620000000000341</v>
      </c>
      <c r="D556">
        <f t="shared" si="60"/>
        <v>0.2660156156853134</v>
      </c>
      <c r="E556">
        <f t="shared" si="63"/>
        <v>-0.12200579187117813</v>
      </c>
      <c r="F556">
        <f t="shared" si="61"/>
        <v>5.5103628519627468E-2</v>
      </c>
      <c r="G556">
        <f t="shared" si="65"/>
        <v>7.4427066250566179E-3</v>
      </c>
      <c r="H556">
        <f t="shared" si="66"/>
        <v>3.5382153894218178E-2</v>
      </c>
      <c r="I556">
        <f t="shared" si="67"/>
        <v>4.2824860519274796E-2</v>
      </c>
      <c r="J556">
        <f t="shared" si="62"/>
        <v>0.29265973593671812</v>
      </c>
    </row>
    <row r="557" spans="3:10">
      <c r="C557">
        <f t="shared" si="64"/>
        <v>3.1682000000000343</v>
      </c>
      <c r="D557">
        <f t="shared" si="60"/>
        <v>0.2652612979591924</v>
      </c>
      <c r="E557">
        <f t="shared" si="63"/>
        <v>-0.12166414937435645</v>
      </c>
      <c r="F557">
        <f t="shared" si="61"/>
        <v>5.4958743194113813E-2</v>
      </c>
      <c r="G557">
        <f t="shared" si="65"/>
        <v>7.4010826214928596E-3</v>
      </c>
      <c r="H557">
        <f t="shared" si="66"/>
        <v>3.5181778097497722E-2</v>
      </c>
      <c r="I557">
        <f t="shared" si="67"/>
        <v>4.2582860718990583E-2</v>
      </c>
      <c r="J557">
        <f t="shared" si="62"/>
        <v>0.29183166627009682</v>
      </c>
    </row>
    <row r="558" spans="3:10">
      <c r="C558">
        <f t="shared" si="64"/>
        <v>3.1744000000000345</v>
      </c>
      <c r="D558">
        <f t="shared" si="60"/>
        <v>0.26450909284715979</v>
      </c>
      <c r="E558">
        <f t="shared" si="63"/>
        <v>-0.12132340516655295</v>
      </c>
      <c r="F558">
        <f t="shared" si="61"/>
        <v>5.4814109551207579E-2</v>
      </c>
      <c r="G558">
        <f t="shared" si="65"/>
        <v>7.3596843206037831E-3</v>
      </c>
      <c r="H558">
        <f t="shared" si="66"/>
        <v>3.4982530099413697E-2</v>
      </c>
      <c r="I558">
        <f t="shared" si="67"/>
        <v>4.2342214420017482E-2</v>
      </c>
      <c r="J558">
        <f t="shared" si="62"/>
        <v>0.29100589141808619</v>
      </c>
    </row>
    <row r="559" spans="3:10">
      <c r="C559">
        <f t="shared" si="64"/>
        <v>3.1806000000000347</v>
      </c>
      <c r="D559">
        <f t="shared" ref="D559:D622" si="68">D558+delta_t*E559</f>
        <v>0.26375899478949832</v>
      </c>
      <c r="E559">
        <f t="shared" si="63"/>
        <v>-0.12098355768733546</v>
      </c>
      <c r="F559">
        <f t="shared" ref="F559:F622" si="69">-(k/m)*D559-(b/m)*E559 + (F_0/m)*COS(omega*C559)</f>
        <v>5.4669729043568593E-2</v>
      </c>
      <c r="G559">
        <f t="shared" si="65"/>
        <v>7.3185106153424136E-3</v>
      </c>
      <c r="H559">
        <f t="shared" si="66"/>
        <v>3.4784403666183301E-2</v>
      </c>
      <c r="I559">
        <f t="shared" si="67"/>
        <v>4.2102914281525718E-2</v>
      </c>
      <c r="J559">
        <f t="shared" ref="J559:J622" si="70">SQRT(2*(I559)/k)</f>
        <v>0.29018240567451953</v>
      </c>
    </row>
    <row r="560" spans="3:10">
      <c r="C560">
        <f t="shared" si="64"/>
        <v>3.1868000000000349</v>
      </c>
      <c r="D560">
        <f t="shared" si="68"/>
        <v>0.26301099823622126</v>
      </c>
      <c r="E560">
        <f t="shared" ref="E560:E623" si="71">E559+delta_t*F559</f>
        <v>-0.12064460536726533</v>
      </c>
      <c r="F560">
        <f t="shared" si="69"/>
        <v>5.4525603090421093E-2</v>
      </c>
      <c r="G560">
        <f t="shared" si="65"/>
        <v>7.2775604021115938E-3</v>
      </c>
      <c r="H560">
        <f t="shared" si="66"/>
        <v>3.4587392596606793E-2</v>
      </c>
      <c r="I560">
        <f t="shared" si="67"/>
        <v>4.186495299871839E-2</v>
      </c>
      <c r="J560">
        <f t="shared" si="70"/>
        <v>0.28936120333838256</v>
      </c>
    </row>
    <row r="561" spans="3:10">
      <c r="C561">
        <f t="shared" si="64"/>
        <v>3.1930000000000351</v>
      </c>
      <c r="D561">
        <f t="shared" si="68"/>
        <v>0.26226509764712702</v>
      </c>
      <c r="E561">
        <f t="shared" si="71"/>
        <v>-0.12030654662810472</v>
      </c>
      <c r="F561">
        <f t="shared" si="69"/>
        <v>5.4381733078044614E-2</v>
      </c>
      <c r="G561">
        <f t="shared" si="65"/>
        <v>7.236832580790168E-3</v>
      </c>
      <c r="H561">
        <f t="shared" si="66"/>
        <v>3.4391490721928535E-2</v>
      </c>
      <c r="I561">
        <f t="shared" si="67"/>
        <v>4.1628323302718706E-2</v>
      </c>
      <c r="J561">
        <f t="shared" si="70"/>
        <v>0.28854227871394761</v>
      </c>
    </row>
    <row r="562" spans="3:10">
      <c r="C562">
        <f t="shared" si="64"/>
        <v>3.1992000000000353</v>
      </c>
      <c r="D562">
        <f t="shared" si="68"/>
        <v>0.26152128749185227</v>
      </c>
      <c r="E562">
        <f t="shared" si="71"/>
        <v>-0.11996937988302084</v>
      </c>
      <c r="F562">
        <f t="shared" si="69"/>
        <v>5.4238120360258602E-2</v>
      </c>
      <c r="G562">
        <f t="shared" si="65"/>
        <v>7.1963260547582824E-3</v>
      </c>
      <c r="H562">
        <f t="shared" si="66"/>
        <v>3.4196691905698025E-2</v>
      </c>
      <c r="I562">
        <f t="shared" si="67"/>
        <v>4.1393017960456309E-2</v>
      </c>
      <c r="J562">
        <f t="shared" si="70"/>
        <v>0.28772562611090557</v>
      </c>
    </row>
    <row r="563" spans="3:10">
      <c r="C563">
        <f t="shared" si="64"/>
        <v>3.2054000000000356</v>
      </c>
      <c r="D563">
        <f t="shared" si="68"/>
        <v>0.26077956224992421</v>
      </c>
      <c r="E563">
        <f t="shared" si="71"/>
        <v>-0.11963310353678723</v>
      </c>
      <c r="F563">
        <f t="shared" si="69"/>
        <v>5.4094766258899807E-2</v>
      </c>
      <c r="G563">
        <f t="shared" si="65"/>
        <v>7.1560397309218269E-3</v>
      </c>
      <c r="H563">
        <f t="shared" si="66"/>
        <v>3.4002990043631047E-2</v>
      </c>
      <c r="I563">
        <f t="shared" si="67"/>
        <v>4.1159029774552873E-2</v>
      </c>
      <c r="J563">
        <f t="shared" si="70"/>
        <v>0.28691123984449574</v>
      </c>
    </row>
    <row r="564" spans="3:10">
      <c r="C564">
        <f t="shared" si="64"/>
        <v>3.2116000000000358</v>
      </c>
      <c r="D564">
        <f t="shared" si="68"/>
        <v>0.26003991641081114</v>
      </c>
      <c r="E564">
        <f t="shared" si="71"/>
        <v>-0.11929771598598204</v>
      </c>
      <c r="F564">
        <f t="shared" si="69"/>
        <v>5.3951672064293632E-2</v>
      </c>
      <c r="G564">
        <f t="shared" si="65"/>
        <v>7.115972519736018E-3</v>
      </c>
      <c r="H564">
        <f t="shared" si="66"/>
        <v>3.381037906347082E-2</v>
      </c>
      <c r="I564">
        <f t="shared" si="67"/>
        <v>4.0926351583206837E-2</v>
      </c>
      <c r="J564">
        <f t="shared" si="70"/>
        <v>0.28609911423563283</v>
      </c>
    </row>
    <row r="565" spans="3:10">
      <c r="C565">
        <f t="shared" si="64"/>
        <v>3.217800000000036</v>
      </c>
      <c r="D565">
        <f t="shared" si="68"/>
        <v>0.25930234447397221</v>
      </c>
      <c r="E565">
        <f t="shared" si="71"/>
        <v>-0.11896321561918342</v>
      </c>
      <c r="F565">
        <f t="shared" si="69"/>
        <v>5.3808839035718592E-2</v>
      </c>
      <c r="G565">
        <f t="shared" si="65"/>
        <v>7.0761233352281631E-3</v>
      </c>
      <c r="H565">
        <f t="shared" si="66"/>
        <v>3.3618852924849271E-2</v>
      </c>
      <c r="I565">
        <f t="shared" si="67"/>
        <v>4.0694976260077433E-2</v>
      </c>
      <c r="J565">
        <f t="shared" si="70"/>
        <v>0.28528924361103219</v>
      </c>
    </row>
    <row r="566" spans="3:10">
      <c r="C566">
        <f t="shared" ref="C566:C629" si="72">C565+delta_t</f>
        <v>3.2240000000000362</v>
      </c>
      <c r="D566">
        <f t="shared" si="68"/>
        <v>0.25856684094890581</v>
      </c>
      <c r="E566">
        <f t="shared" si="71"/>
        <v>-0.11862960081716196</v>
      </c>
      <c r="F566">
        <f t="shared" si="69"/>
        <v>5.3666268401864503E-2</v>
      </c>
      <c r="G566">
        <f t="shared" ref="G566:G629" si="73">0.5*m*(E566)^2</f>
        <v>7.036491095019597E-3</v>
      </c>
      <c r="H566">
        <f t="shared" ref="H566:H629" si="74">0.5*k*(D566)^2</f>
        <v>3.342840561914838E-2</v>
      </c>
      <c r="I566">
        <f t="shared" ref="I566:I629" si="75">G566+H566</f>
        <v>4.0464896714167975E-2</v>
      </c>
      <c r="J566">
        <f t="shared" si="70"/>
        <v>0.28448162230333252</v>
      </c>
    </row>
    <row r="567" spans="3:10">
      <c r="C567">
        <f t="shared" si="72"/>
        <v>3.2302000000000364</v>
      </c>
      <c r="D567">
        <f t="shared" si="68"/>
        <v>0.25783340035519675</v>
      </c>
      <c r="E567">
        <f t="shared" si="71"/>
        <v>-0.1182968699530704</v>
      </c>
      <c r="F567">
        <f t="shared" si="69"/>
        <v>5.3523961361284567E-2</v>
      </c>
      <c r="G567">
        <f t="shared" si="73"/>
        <v>6.9970747203468254E-3</v>
      </c>
      <c r="H567">
        <f t="shared" si="74"/>
        <v>3.3239031169361589E-2</v>
      </c>
      <c r="I567">
        <f t="shared" si="75"/>
        <v>4.0236105889708412E-2</v>
      </c>
      <c r="J567">
        <f t="shared" si="70"/>
        <v>0.28367624465121649</v>
      </c>
    </row>
    <row r="568" spans="3:10">
      <c r="C568">
        <f t="shared" si="72"/>
        <v>3.2364000000000366</v>
      </c>
      <c r="D568">
        <f t="shared" si="68"/>
        <v>0.25710201722256243</v>
      </c>
      <c r="E568">
        <f t="shared" si="71"/>
        <v>-0.11796502139263043</v>
      </c>
      <c r="F568">
        <f t="shared" si="69"/>
        <v>5.3381919082840901E-2</v>
      </c>
      <c r="G568">
        <f t="shared" si="73"/>
        <v>6.9578731360818774E-3</v>
      </c>
      <c r="H568">
        <f t="shared" si="74"/>
        <v>3.3050723629955391E-2</v>
      </c>
      <c r="I568">
        <f t="shared" si="75"/>
        <v>4.0008596766037269E-2</v>
      </c>
      <c r="J568">
        <f t="shared" si="70"/>
        <v>0.28287310499952895</v>
      </c>
    </row>
    <row r="569" spans="3:10">
      <c r="C569">
        <f t="shared" si="72"/>
        <v>3.2426000000000368</v>
      </c>
      <c r="D569">
        <f t="shared" si="68"/>
        <v>0.25637268609089764</v>
      </c>
      <c r="E569">
        <f t="shared" si="71"/>
        <v>-0.11763405349431681</v>
      </c>
      <c r="F569">
        <f t="shared" si="69"/>
        <v>5.3240142706144244E-2</v>
      </c>
      <c r="G569">
        <f t="shared" si="73"/>
        <v>6.9188852707518945E-3</v>
      </c>
      <c r="H569">
        <f t="shared" si="74"/>
        <v>3.2863477086730972E-2</v>
      </c>
      <c r="I569">
        <f t="shared" si="75"/>
        <v>3.9782362357482864E-2</v>
      </c>
      <c r="J569">
        <f t="shared" si="70"/>
        <v>0.28207219769939351</v>
      </c>
    </row>
    <row r="570" spans="3:10">
      <c r="C570">
        <f t="shared" si="72"/>
        <v>3.248800000000037</v>
      </c>
      <c r="D570">
        <f t="shared" si="68"/>
        <v>0.2556454015103185</v>
      </c>
      <c r="E570">
        <f t="shared" si="71"/>
        <v>-0.11730396460953872</v>
      </c>
      <c r="F570">
        <f t="shared" si="69"/>
        <v>5.3098633341987445E-2</v>
      </c>
      <c r="G570">
        <f t="shared" si="73"/>
        <v>6.8801100565579563E-3</v>
      </c>
      <c r="H570">
        <f t="shared" si="74"/>
        <v>3.2677285656685977E-2</v>
      </c>
      <c r="I570">
        <f t="shared" si="75"/>
        <v>3.9557395713243931E-2</v>
      </c>
      <c r="J570">
        <f t="shared" si="70"/>
        <v>0.28127351710832621</v>
      </c>
    </row>
    <row r="571" spans="3:10">
      <c r="C571">
        <f t="shared" si="72"/>
        <v>3.2550000000000372</v>
      </c>
      <c r="D571">
        <f t="shared" si="68"/>
        <v>0.25492015804120505</v>
      </c>
      <c r="E571">
        <f t="shared" si="71"/>
        <v>-0.11697475308281841</v>
      </c>
      <c r="F571">
        <f t="shared" si="69"/>
        <v>5.2957392072773002E-2</v>
      </c>
      <c r="G571">
        <f t="shared" si="73"/>
        <v>6.8415464293931673E-3</v>
      </c>
      <c r="H571">
        <f t="shared" si="74"/>
        <v>3.2492143487876476E-2</v>
      </c>
      <c r="I571">
        <f t="shared" si="75"/>
        <v>3.933368991726964E-2</v>
      </c>
      <c r="J571">
        <f t="shared" si="70"/>
        <v>0.2804770575903478</v>
      </c>
    </row>
    <row r="572" spans="3:10">
      <c r="C572">
        <f t="shared" si="72"/>
        <v>3.2612000000000374</v>
      </c>
      <c r="D572">
        <f t="shared" si="68"/>
        <v>0.25419695025424283</v>
      </c>
      <c r="E572">
        <f t="shared" si="71"/>
        <v>-0.11664641725196721</v>
      </c>
      <c r="F572">
        <f t="shared" si="69"/>
        <v>5.2816419952934901E-2</v>
      </c>
      <c r="G572">
        <f t="shared" si="73"/>
        <v>6.8031933288600173E-3</v>
      </c>
      <c r="H572">
        <f t="shared" si="74"/>
        <v>3.2308044759279002E-2</v>
      </c>
      <c r="I572">
        <f t="shared" si="75"/>
        <v>3.9111238088139016E-2</v>
      </c>
      <c r="J572">
        <f t="shared" si="70"/>
        <v>0.2796828135160937</v>
      </c>
    </row>
    <row r="573" spans="3:10">
      <c r="C573">
        <f t="shared" si="72"/>
        <v>3.2674000000000376</v>
      </c>
      <c r="D573">
        <f t="shared" si="68"/>
        <v>0.25347577273046362</v>
      </c>
      <c r="E573">
        <f t="shared" si="71"/>
        <v>-0.11631895544825901</v>
      </c>
      <c r="F573">
        <f t="shared" si="69"/>
        <v>5.2675718009354111E-2</v>
      </c>
      <c r="G573">
        <f t="shared" si="73"/>
        <v>6.7650496982870328E-3</v>
      </c>
      <c r="H573">
        <f t="shared" si="74"/>
        <v>3.2124983680652822E-2</v>
      </c>
      <c r="I573">
        <f t="shared" si="75"/>
        <v>3.8890033378939856E-2</v>
      </c>
      <c r="J573">
        <f t="shared" si="70"/>
        <v>0.27889077926292172</v>
      </c>
    </row>
    <row r="574" spans="3:10">
      <c r="C574">
        <f t="shared" si="72"/>
        <v>3.2736000000000378</v>
      </c>
      <c r="D574">
        <f t="shared" si="68"/>
        <v>0.25275662006128469</v>
      </c>
      <c r="E574">
        <f t="shared" si="71"/>
        <v>-0.11599236599660102</v>
      </c>
      <c r="F574">
        <f t="shared" si="69"/>
        <v>5.2535287241769202E-2</v>
      </c>
      <c r="G574">
        <f t="shared" si="73"/>
        <v>6.7271144847447228E-3</v>
      </c>
      <c r="H574">
        <f t="shared" si="74"/>
        <v>3.1942954492402309E-2</v>
      </c>
      <c r="I574">
        <f t="shared" si="75"/>
        <v>3.8670068977147032E-2</v>
      </c>
      <c r="J574">
        <f t="shared" si="70"/>
        <v>0.2781009492150181</v>
      </c>
    </row>
    <row r="575" spans="3:10">
      <c r="C575">
        <f t="shared" si="72"/>
        <v>3.279800000000038</v>
      </c>
      <c r="D575">
        <f t="shared" si="68"/>
        <v>0.25203948684854732</v>
      </c>
      <c r="E575">
        <f t="shared" si="71"/>
        <v>-0.11566664721570205</v>
      </c>
      <c r="F575">
        <f t="shared" si="69"/>
        <v>5.2395128623180465E-2</v>
      </c>
      <c r="G575">
        <f t="shared" si="73"/>
        <v>6.6893866390608375E-3</v>
      </c>
      <c r="H575">
        <f t="shared" si="74"/>
        <v>3.1761951465439531E-2</v>
      </c>
      <c r="I575">
        <f t="shared" si="75"/>
        <v>3.8451338104500368E-2</v>
      </c>
      <c r="J575">
        <f t="shared" si="70"/>
        <v>0.27731331776350149</v>
      </c>
    </row>
    <row r="576" spans="3:10">
      <c r="C576">
        <f t="shared" si="72"/>
        <v>3.2860000000000382</v>
      </c>
      <c r="D576">
        <f t="shared" si="68"/>
        <v>0.25132436770455424</v>
      </c>
      <c r="E576">
        <f t="shared" si="71"/>
        <v>-0.11534179741823833</v>
      </c>
      <c r="F576">
        <f t="shared" si="69"/>
        <v>5.2255243100249038E-2</v>
      </c>
      <c r="G576">
        <f t="shared" si="73"/>
        <v>6.6518651158349647E-3</v>
      </c>
      <c r="H576">
        <f t="shared" si="74"/>
        <v>3.1581968901046996E-2</v>
      </c>
      <c r="I576">
        <f t="shared" si="75"/>
        <v>3.8233834016881962E-2</v>
      </c>
      <c r="J576">
        <f t="shared" si="70"/>
        <v>0.27652787930652478</v>
      </c>
    </row>
    <row r="577" spans="3:10">
      <c r="C577">
        <f t="shared" si="72"/>
        <v>3.2922000000000384</v>
      </c>
      <c r="D577">
        <f t="shared" si="68"/>
        <v>0.25061125725210592</v>
      </c>
      <c r="E577">
        <f t="shared" si="71"/>
        <v>-0.11501781491101679</v>
      </c>
      <c r="F577">
        <f t="shared" si="69"/>
        <v>5.2115631593690259E-2</v>
      </c>
      <c r="G577">
        <f t="shared" si="73"/>
        <v>6.6145488734524575E-3</v>
      </c>
      <c r="H577">
        <f t="shared" si="74"/>
        <v>3.1403001130740606E-2</v>
      </c>
      <c r="I577">
        <f t="shared" si="75"/>
        <v>3.801755000419306E-2</v>
      </c>
      <c r="J577">
        <f t="shared" si="70"/>
        <v>0.27574462824937518</v>
      </c>
    </row>
    <row r="578" spans="3:10">
      <c r="C578">
        <f t="shared" si="72"/>
        <v>3.2984000000000386</v>
      </c>
      <c r="D578">
        <f t="shared" si="68"/>
        <v>0.24990015012453609</v>
      </c>
      <c r="E578">
        <f t="shared" si="71"/>
        <v>-0.1146946979951359</v>
      </c>
      <c r="F578">
        <f t="shared" si="69"/>
        <v>5.1976294998661632E-2</v>
      </c>
      <c r="G578">
        <f t="shared" si="73"/>
        <v>6.577436874097716E-3</v>
      </c>
      <c r="H578">
        <f t="shared" si="74"/>
        <v>3.1225042516132839E-2</v>
      </c>
      <c r="I578">
        <f t="shared" si="75"/>
        <v>3.7802479390230556E-2</v>
      </c>
      <c r="J578">
        <f t="shared" si="70"/>
        <v>0.27496355900457264</v>
      </c>
    </row>
    <row r="579" spans="3:10">
      <c r="C579">
        <f t="shared" si="72"/>
        <v>3.3046000000000388</v>
      </c>
      <c r="D579">
        <f t="shared" si="68"/>
        <v>0.24919104096574599</v>
      </c>
      <c r="E579">
        <f t="shared" si="71"/>
        <v>-0.1143724449661442</v>
      </c>
      <c r="F579">
        <f t="shared" si="69"/>
        <v>5.1837234185145548E-2</v>
      </c>
      <c r="G579">
        <f t="shared" si="73"/>
        <v>6.540528083766841E-3</v>
      </c>
      <c r="H579">
        <f t="shared" si="74"/>
        <v>3.1048087448796047E-2</v>
      </c>
      <c r="I579">
        <f t="shared" si="75"/>
        <v>3.7588615532562888E-2</v>
      </c>
      <c r="J579">
        <f t="shared" si="70"/>
        <v>0.27418466599196567</v>
      </c>
    </row>
    <row r="580" spans="3:10">
      <c r="C580">
        <f t="shared" si="72"/>
        <v>3.310800000000039</v>
      </c>
      <c r="D580">
        <f t="shared" si="68"/>
        <v>0.24848392443023798</v>
      </c>
      <c r="E580">
        <f t="shared" si="71"/>
        <v>-0.11405105411419629</v>
      </c>
      <c r="F580">
        <f t="shared" si="69"/>
        <v>5.1698449998326679E-2</v>
      </c>
      <c r="G580">
        <f t="shared" si="73"/>
        <v>6.5038214722796649E-3</v>
      </c>
      <c r="H580">
        <f t="shared" si="74"/>
        <v>3.087213035012611E-2</v>
      </c>
      <c r="I580">
        <f t="shared" si="75"/>
        <v>3.7375951822405773E-2</v>
      </c>
      <c r="J580">
        <f t="shared" si="70"/>
        <v>0.27340794363882615</v>
      </c>
    </row>
    <row r="581" spans="3:10">
      <c r="C581">
        <f t="shared" si="72"/>
        <v>3.3170000000000393</v>
      </c>
      <c r="D581">
        <f t="shared" si="68"/>
        <v>0.24777879518314791</v>
      </c>
      <c r="E581">
        <f t="shared" si="71"/>
        <v>-0.11373052372420667</v>
      </c>
      <c r="F581">
        <f t="shared" si="69"/>
        <v>5.1559943258964042E-2</v>
      </c>
      <c r="G581">
        <f t="shared" si="73"/>
        <v>6.4673160132911675E-3</v>
      </c>
      <c r="H581">
        <f t="shared" si="74"/>
        <v>3.0697165671206179E-2</v>
      </c>
      <c r="I581">
        <f t="shared" si="75"/>
        <v>3.7164481684497347E-2</v>
      </c>
      <c r="J581">
        <f t="shared" si="70"/>
        <v>0.27263338637994189</v>
      </c>
    </row>
    <row r="582" spans="3:10">
      <c r="C582">
        <f t="shared" si="72"/>
        <v>3.3232000000000395</v>
      </c>
      <c r="D582">
        <f t="shared" si="68"/>
        <v>0.2470756479002767</v>
      </c>
      <c r="E582">
        <f t="shared" si="71"/>
        <v>-0.11341085207600109</v>
      </c>
      <c r="F582">
        <f t="shared" si="69"/>
        <v>5.1421714763758175E-2</v>
      </c>
      <c r="G582">
        <f t="shared" si="73"/>
        <v>6.4310106843022997E-3</v>
      </c>
      <c r="H582">
        <f t="shared" si="74"/>
        <v>3.0523187892670754E-2</v>
      </c>
      <c r="I582">
        <f t="shared" si="75"/>
        <v>3.6954198576973053E-2</v>
      </c>
      <c r="J582">
        <f t="shared" si="70"/>
        <v>0.27186098865770741</v>
      </c>
    </row>
    <row r="583" spans="3:10">
      <c r="C583">
        <f t="shared" si="72"/>
        <v>3.3294000000000397</v>
      </c>
      <c r="D583">
        <f t="shared" si="68"/>
        <v>0.24637447726812101</v>
      </c>
      <c r="E583">
        <f t="shared" si="71"/>
        <v>-0.11309203744446579</v>
      </c>
      <c r="F583">
        <f t="shared" si="69"/>
        <v>5.128376528571299E-2</v>
      </c>
      <c r="G583">
        <f t="shared" si="73"/>
        <v>6.3949044666702258E-3</v>
      </c>
      <c r="H583">
        <f t="shared" si="74"/>
        <v>3.0350191524569938E-2</v>
      </c>
      <c r="I583">
        <f t="shared" si="75"/>
        <v>3.6745095991240165E-2</v>
      </c>
      <c r="J583">
        <f t="shared" si="70"/>
        <v>0.27109074492221297</v>
      </c>
    </row>
    <row r="584" spans="3:10">
      <c r="C584">
        <f t="shared" si="72"/>
        <v>3.3356000000000399</v>
      </c>
      <c r="D584">
        <f t="shared" si="68"/>
        <v>0.2456752779839029</v>
      </c>
      <c r="E584">
        <f t="shared" si="71"/>
        <v>-0.11277407809969436</v>
      </c>
      <c r="F584">
        <f t="shared" si="69"/>
        <v>5.114609557449265E-2</v>
      </c>
      <c r="G584">
        <f t="shared" si="73"/>
        <v>6.3589963456179817E-3</v>
      </c>
      <c r="H584">
        <f t="shared" si="74"/>
        <v>3.0178171106233984E-2</v>
      </c>
      <c r="I584">
        <f t="shared" si="75"/>
        <v>3.6537167451851968E-2</v>
      </c>
      <c r="J584">
        <f t="shared" si="70"/>
        <v>0.27032264963133212</v>
      </c>
    </row>
    <row r="585" spans="3:10">
      <c r="C585">
        <f t="shared" si="72"/>
        <v>3.3418000000000401</v>
      </c>
      <c r="D585">
        <f t="shared" si="68"/>
        <v>0.24497804475559867</v>
      </c>
      <c r="E585">
        <f t="shared" si="71"/>
        <v>-0.11245697230713252</v>
      </c>
      <c r="F585">
        <f t="shared" si="69"/>
        <v>5.1008706356774097E-2</v>
      </c>
      <c r="G585">
        <f t="shared" si="73"/>
        <v>6.3232853102435848E-3</v>
      </c>
      <c r="H585">
        <f t="shared" si="74"/>
        <v>3.0007121206138052E-2</v>
      </c>
      <c r="I585">
        <f t="shared" si="75"/>
        <v>3.6330406516381634E-2</v>
      </c>
      <c r="J585">
        <f t="shared" si="70"/>
        <v>0.26955669725080711</v>
      </c>
    </row>
    <row r="586" spans="3:10">
      <c r="C586">
        <f t="shared" si="72"/>
        <v>3.3480000000000403</v>
      </c>
      <c r="D586">
        <f t="shared" si="68"/>
        <v>0.24428277230196679</v>
      </c>
      <c r="E586">
        <f t="shared" si="71"/>
        <v>-0.11214071832772052</v>
      </c>
      <c r="F586">
        <f t="shared" si="69"/>
        <v>5.0871598336593632E-2</v>
      </c>
      <c r="G586">
        <f t="shared" si="73"/>
        <v>6.287770353528576E-3</v>
      </c>
      <c r="H586">
        <f t="shared" si="74"/>
        <v>2.9837036421767278E-2</v>
      </c>
      <c r="I586">
        <f t="shared" si="75"/>
        <v>3.6124806775295851E-2</v>
      </c>
      <c r="J586">
        <f t="shared" si="70"/>
        <v>0.26879288225433295</v>
      </c>
    </row>
    <row r="587" spans="3:10">
      <c r="C587">
        <f t="shared" si="72"/>
        <v>3.3542000000000405</v>
      </c>
      <c r="D587">
        <f t="shared" si="68"/>
        <v>0.24358945535257498</v>
      </c>
      <c r="E587">
        <f t="shared" si="71"/>
        <v>-0.11182531441803363</v>
      </c>
      <c r="F587">
        <f t="shared" si="69"/>
        <v>5.0734772195689559E-2</v>
      </c>
      <c r="G587">
        <f t="shared" si="73"/>
        <v>6.2524504723460404E-3</v>
      </c>
      <c r="H587">
        <f t="shared" si="74"/>
        <v>2.9667911379482059E-2</v>
      </c>
      <c r="I587">
        <f t="shared" si="75"/>
        <v>3.5920361851828099E-2</v>
      </c>
      <c r="J587">
        <f t="shared" si="70"/>
        <v>0.26803119912363971</v>
      </c>
    </row>
    <row r="588" spans="3:10">
      <c r="C588">
        <f t="shared" si="72"/>
        <v>3.3604000000000407</v>
      </c>
      <c r="D588">
        <f t="shared" si="68"/>
        <v>0.24289808864782636</v>
      </c>
      <c r="E588">
        <f t="shared" si="71"/>
        <v>-0.11151075883042036</v>
      </c>
      <c r="F588">
        <f t="shared" si="69"/>
        <v>5.0598228593840056E-2</v>
      </c>
      <c r="G588">
        <f t="shared" si="73"/>
        <v>6.2173246674680858E-3</v>
      </c>
      <c r="H588">
        <f t="shared" si="74"/>
        <v>2.9499740734383658E-2</v>
      </c>
      <c r="I588">
        <f t="shared" si="75"/>
        <v>3.5717065401851746E-2</v>
      </c>
      <c r="J588">
        <f t="shared" si="70"/>
        <v>0.26727164234857292</v>
      </c>
    </row>
    <row r="589" spans="3:10">
      <c r="C589">
        <f t="shared" si="72"/>
        <v>3.3666000000000409</v>
      </c>
      <c r="D589">
        <f t="shared" si="68"/>
        <v>0.24220866693898491</v>
      </c>
      <c r="E589">
        <f t="shared" si="71"/>
        <v>-0.11119704981313855</v>
      </c>
      <c r="F589">
        <f t="shared" si="69"/>
        <v>5.0461968169195792E-2</v>
      </c>
      <c r="G589">
        <f t="shared" si="73"/>
        <v>6.1823919435728082E-3</v>
      </c>
      <c r="H589">
        <f t="shared" si="74"/>
        <v>2.9332519170180059E-2</v>
      </c>
      <c r="I589">
        <f t="shared" si="75"/>
        <v>3.5514911113752864E-2</v>
      </c>
      <c r="J589">
        <f t="shared" si="70"/>
        <v>0.26651420642717288</v>
      </c>
    </row>
    <row r="590" spans="3:10">
      <c r="C590">
        <f t="shared" si="72"/>
        <v>3.3728000000000411</v>
      </c>
      <c r="D590">
        <f t="shared" si="68"/>
        <v>0.24152118498819988</v>
      </c>
      <c r="E590">
        <f t="shared" si="71"/>
        <v>-0.11088418561048953</v>
      </c>
      <c r="F590">
        <f t="shared" si="69"/>
        <v>5.0325991538608589E-2</v>
      </c>
      <c r="G590">
        <f t="shared" si="73"/>
        <v>6.147651309250747E-3</v>
      </c>
      <c r="H590">
        <f t="shared" si="74"/>
        <v>2.9166241399052134E-2</v>
      </c>
      <c r="I590">
        <f t="shared" si="75"/>
        <v>3.5313892708302881E-2</v>
      </c>
      <c r="J590">
        <f t="shared" si="70"/>
        <v>0.26575888586575191</v>
      </c>
    </row>
    <row r="591" spans="3:10">
      <c r="C591">
        <f t="shared" si="72"/>
        <v>3.3790000000000413</v>
      </c>
      <c r="D591">
        <f t="shared" si="68"/>
        <v>0.2408356375685296</v>
      </c>
      <c r="E591">
        <f t="shared" si="71"/>
        <v>-0.11057216446295015</v>
      </c>
      <c r="F591">
        <f t="shared" si="69"/>
        <v>5.019029929795521E-2</v>
      </c>
      <c r="G591">
        <f t="shared" si="73"/>
        <v>6.1131017770108481E-3</v>
      </c>
      <c r="H591">
        <f t="shared" si="74"/>
        <v>2.9000902161520074E-2</v>
      </c>
      <c r="I591">
        <f t="shared" si="75"/>
        <v>3.5114003938530924E-2</v>
      </c>
      <c r="J591">
        <f t="shared" si="70"/>
        <v>0.26500567517897017</v>
      </c>
    </row>
    <row r="592" spans="3:10">
      <c r="C592">
        <f t="shared" si="72"/>
        <v>3.3852000000000415</v>
      </c>
      <c r="D592">
        <f t="shared" si="68"/>
        <v>0.24015201946396433</v>
      </c>
      <c r="E592">
        <f t="shared" si="71"/>
        <v>-0.11026098460730283</v>
      </c>
      <c r="F592">
        <f t="shared" si="69"/>
        <v>5.0054892022456693E-2</v>
      </c>
      <c r="G592">
        <f t="shared" si="73"/>
        <v>6.078742363285935E-3</v>
      </c>
      <c r="H592">
        <f t="shared" si="74"/>
        <v>2.8836496226310151E-2</v>
      </c>
      <c r="I592">
        <f t="shared" si="75"/>
        <v>3.4915238589596088E-2</v>
      </c>
      <c r="J592">
        <f t="shared" si="70"/>
        <v>0.26425456888991</v>
      </c>
    </row>
    <row r="593" spans="3:10">
      <c r="C593">
        <f t="shared" si="72"/>
        <v>3.3914000000000417</v>
      </c>
      <c r="D593">
        <f t="shared" si="68"/>
        <v>0.23947032546944841</v>
      </c>
      <c r="E593">
        <f t="shared" si="71"/>
        <v>-0.1099506442767636</v>
      </c>
      <c r="F593">
        <f t="shared" si="69"/>
        <v>4.9919770266993402E-2</v>
      </c>
      <c r="G593">
        <f t="shared" si="73"/>
        <v>6.044572088437704E-3</v>
      </c>
      <c r="H593">
        <f t="shared" si="74"/>
        <v>2.8673018390221777E-2</v>
      </c>
      <c r="I593">
        <f t="shared" si="75"/>
        <v>3.471759047865948E-2</v>
      </c>
      <c r="J593">
        <f t="shared" si="70"/>
        <v>0.26350556153014865</v>
      </c>
    </row>
    <row r="594" spans="3:10">
      <c r="C594">
        <f t="shared" si="72"/>
        <v>3.3976000000000419</v>
      </c>
      <c r="D594">
        <f t="shared" si="68"/>
        <v>0.23879055039090152</v>
      </c>
      <c r="E594">
        <f t="shared" si="71"/>
        <v>-0.10964114170110824</v>
      </c>
      <c r="F594">
        <f t="shared" si="69"/>
        <v>4.9784934566415362E-2</v>
      </c>
      <c r="G594">
        <f t="shared" si="73"/>
        <v>6.0105899767612476E-3</v>
      </c>
      <c r="H594">
        <f t="shared" si="74"/>
        <v>2.8510463477994841E-2</v>
      </c>
      <c r="I594">
        <f t="shared" si="75"/>
        <v>3.452105345475609E-2</v>
      </c>
      <c r="J594">
        <f t="shared" si="70"/>
        <v>0.2627586476398297</v>
      </c>
    </row>
    <row r="595" spans="3:10">
      <c r="C595">
        <f t="shared" si="72"/>
        <v>3.4038000000000421</v>
      </c>
      <c r="D595">
        <f t="shared" si="68"/>
        <v>0.23811268904523938</v>
      </c>
      <c r="E595">
        <f t="shared" si="71"/>
        <v>-0.10933247510679646</v>
      </c>
      <c r="F595">
        <f t="shared" si="69"/>
        <v>4.9650385435848904E-2</v>
      </c>
      <c r="G595">
        <f t="shared" si="73"/>
        <v>5.9767950564891337E-3</v>
      </c>
      <c r="H595">
        <f t="shared" si="74"/>
        <v>2.8348826342177433E-2</v>
      </c>
      <c r="I595">
        <f t="shared" si="75"/>
        <v>3.4325621398666566E-2</v>
      </c>
      <c r="J595">
        <f t="shared" si="70"/>
        <v>0.26201382176773258</v>
      </c>
    </row>
    <row r="596" spans="3:10">
      <c r="C596">
        <f t="shared" si="72"/>
        <v>3.4100000000000423</v>
      </c>
      <c r="D596">
        <f t="shared" si="68"/>
        <v>0.23743673626039341</v>
      </c>
      <c r="E596">
        <f t="shared" si="71"/>
        <v>-0.10902464271709419</v>
      </c>
      <c r="F596">
        <f t="shared" si="69"/>
        <v>4.9516123370998533E-2</v>
      </c>
      <c r="G596">
        <f t="shared" si="73"/>
        <v>5.9431863597950198E-3</v>
      </c>
      <c r="H596">
        <f t="shared" si="74"/>
        <v>2.8188101862993808E-2</v>
      </c>
      <c r="I596">
        <f t="shared" si="75"/>
        <v>3.4131288222788825E-2</v>
      </c>
      <c r="J596">
        <f t="shared" si="70"/>
        <v>0.26127107847134107</v>
      </c>
    </row>
    <row r="597" spans="3:10">
      <c r="C597">
        <f t="shared" si="72"/>
        <v>3.4162000000000425</v>
      </c>
      <c r="D597">
        <f t="shared" si="68"/>
        <v>0.23676268687532981</v>
      </c>
      <c r="E597">
        <f t="shared" si="71"/>
        <v>-0.108717642752194</v>
      </c>
      <c r="F597">
        <f t="shared" si="69"/>
        <v>4.9382148848444829E-2</v>
      </c>
      <c r="G597">
        <f t="shared" si="73"/>
        <v>5.9097629227968405E-3</v>
      </c>
      <c r="H597">
        <f t="shared" si="74"/>
        <v>2.8028284948212735E-2</v>
      </c>
      <c r="I597">
        <f t="shared" si="75"/>
        <v>3.3938047871009576E-2</v>
      </c>
      <c r="J597">
        <f t="shared" si="70"/>
        <v>0.26053041231691004</v>
      </c>
    </row>
    <row r="598" spans="3:10">
      <c r="C598">
        <f t="shared" si="72"/>
        <v>3.4224000000000427</v>
      </c>
      <c r="D598">
        <f t="shared" si="68"/>
        <v>0.23609053574006794</v>
      </c>
      <c r="E598">
        <f t="shared" si="71"/>
        <v>-0.10841147342933365</v>
      </c>
      <c r="F598">
        <f t="shared" si="69"/>
        <v>4.9248462325938214E-2</v>
      </c>
      <c r="G598">
        <f t="shared" si="73"/>
        <v>5.8765237855595573E-3</v>
      </c>
      <c r="H598">
        <f t="shared" si="74"/>
        <v>2.786937053301615E-2</v>
      </c>
      <c r="I598">
        <f t="shared" si="75"/>
        <v>3.3745894318575706E-2</v>
      </c>
      <c r="J598">
        <f t="shared" si="70"/>
        <v>0.25979181787953104</v>
      </c>
    </row>
    <row r="599" spans="3:10">
      <c r="C599">
        <f t="shared" si="72"/>
        <v>3.4286000000000429</v>
      </c>
      <c r="D599">
        <f t="shared" si="68"/>
        <v>0.23542027771569787</v>
      </c>
      <c r="E599">
        <f t="shared" si="71"/>
        <v>-0.10810613296291283</v>
      </c>
      <c r="F599">
        <f t="shared" si="69"/>
        <v>4.9115064242688716E-2</v>
      </c>
      <c r="G599">
        <f t="shared" si="73"/>
        <v>5.8434679920974933E-3</v>
      </c>
      <c r="H599">
        <f t="shared" si="74"/>
        <v>2.7711353579868158E-2</v>
      </c>
      <c r="I599">
        <f t="shared" si="75"/>
        <v>3.3554821571965654E-2</v>
      </c>
      <c r="J599">
        <f t="shared" si="70"/>
        <v>0.25905528974319614</v>
      </c>
    </row>
    <row r="600" spans="3:10">
      <c r="C600">
        <f t="shared" si="72"/>
        <v>3.4348000000000432</v>
      </c>
      <c r="D600">
        <f t="shared" si="68"/>
        <v>0.2347519076743973</v>
      </c>
      <c r="E600">
        <f t="shared" si="71"/>
        <v>-0.10780161956460815</v>
      </c>
      <c r="F600">
        <f t="shared" si="69"/>
        <v>4.8981955019651358E-2</v>
      </c>
      <c r="G600">
        <f t="shared" si="73"/>
        <v>5.8105945903762536E-3</v>
      </c>
      <c r="H600">
        <f t="shared" si="74"/>
        <v>2.7554229078384375E-2</v>
      </c>
      <c r="I600">
        <f t="shared" si="75"/>
        <v>3.3364823668760632E-2</v>
      </c>
      <c r="J600">
        <f t="shared" si="70"/>
        <v>0.25832082250086086</v>
      </c>
    </row>
    <row r="601" spans="3:10">
      <c r="C601">
        <f t="shared" si="72"/>
        <v>3.4410000000000434</v>
      </c>
      <c r="D601">
        <f t="shared" si="68"/>
        <v>0.23408542049944769</v>
      </c>
      <c r="E601">
        <f t="shared" si="71"/>
        <v>-0.10749793144348631</v>
      </c>
      <c r="F601">
        <f t="shared" si="69"/>
        <v>4.8849135059808257E-2</v>
      </c>
      <c r="G601">
        <f t="shared" si="73"/>
        <v>5.7779026323142415E-3</v>
      </c>
      <c r="H601">
        <f t="shared" si="74"/>
        <v>2.7397992045201623E-2</v>
      </c>
      <c r="I601">
        <f t="shared" si="75"/>
        <v>3.3175894677515867E-2</v>
      </c>
      <c r="J601">
        <f t="shared" si="70"/>
        <v>0.25758841075450528</v>
      </c>
    </row>
    <row r="602" spans="3:10">
      <c r="C602">
        <f t="shared" si="72"/>
        <v>3.4472000000000436</v>
      </c>
      <c r="D602">
        <f t="shared" si="68"/>
        <v>0.23342081108524979</v>
      </c>
      <c r="E602">
        <f t="shared" si="71"/>
        <v>-0.1071950668061155</v>
      </c>
      <c r="F602">
        <f t="shared" si="69"/>
        <v>4.8716604748446218E-2</v>
      </c>
      <c r="G602">
        <f t="shared" si="73"/>
        <v>5.7453911737837824E-3</v>
      </c>
      <c r="H602">
        <f t="shared" si="74"/>
        <v>2.7242637523847934E-2</v>
      </c>
      <c r="I602">
        <f t="shared" si="75"/>
        <v>3.2988028697631719E-2</v>
      </c>
      <c r="J602">
        <f t="shared" si="70"/>
        <v>0.25685804911519405</v>
      </c>
    </row>
    <row r="603" spans="3:10">
      <c r="C603">
        <f t="shared" si="72"/>
        <v>3.4534000000000438</v>
      </c>
      <c r="D603">
        <f t="shared" si="68"/>
        <v>0.23275807433733839</v>
      </c>
      <c r="E603">
        <f t="shared" si="71"/>
        <v>-0.10689302385667514</v>
      </c>
      <c r="F603">
        <f t="shared" si="69"/>
        <v>4.858436445343059E-2</v>
      </c>
      <c r="G603">
        <f t="shared" si="73"/>
        <v>5.7130592746118597E-3</v>
      </c>
      <c r="H603">
        <f t="shared" si="74"/>
        <v>2.7088160584612973E-2</v>
      </c>
      <c r="I603">
        <f t="shared" si="75"/>
        <v>3.280121985922483E-2</v>
      </c>
      <c r="J603">
        <f t="shared" si="70"/>
        <v>0.25612973220313501</v>
      </c>
    </row>
    <row r="604" spans="3:10">
      <c r="C604">
        <f t="shared" si="72"/>
        <v>3.459600000000044</v>
      </c>
      <c r="D604">
        <f t="shared" si="68"/>
        <v>0.2320972051723966</v>
      </c>
      <c r="E604">
        <f t="shared" si="71"/>
        <v>-0.10659180079706387</v>
      </c>
      <c r="F604">
        <f t="shared" si="69"/>
        <v>4.8452414525475523E-2</v>
      </c>
      <c r="G604">
        <f t="shared" si="73"/>
        <v>5.6809059985804735E-3</v>
      </c>
      <c r="H604">
        <f t="shared" si="74"/>
        <v>2.6934556324418782E-2</v>
      </c>
      <c r="I604">
        <f t="shared" si="75"/>
        <v>3.2615462322999257E-2</v>
      </c>
      <c r="J604">
        <f t="shared" si="70"/>
        <v>0.25540345464773673</v>
      </c>
    </row>
    <row r="605" spans="3:10">
      <c r="C605">
        <f t="shared" si="72"/>
        <v>3.4658000000000442</v>
      </c>
      <c r="D605">
        <f t="shared" si="68"/>
        <v>0.23143819851826916</v>
      </c>
      <c r="E605">
        <f t="shared" si="71"/>
        <v>-0.10629139582700592</v>
      </c>
      <c r="F605">
        <f t="shared" si="69"/>
        <v>4.8320755298410428E-2</v>
      </c>
      <c r="G605">
        <f t="shared" si="73"/>
        <v>5.6489304134266253E-3</v>
      </c>
      <c r="H605">
        <f t="shared" si="74"/>
        <v>2.6781819866690884E-2</v>
      </c>
      <c r="I605">
        <f t="shared" si="75"/>
        <v>3.2430750280117507E-2</v>
      </c>
      <c r="J605">
        <f t="shared" si="70"/>
        <v>0.25467921108766417</v>
      </c>
    </row>
    <row r="606" spans="3:10">
      <c r="C606">
        <f t="shared" si="72"/>
        <v>3.4720000000000444</v>
      </c>
      <c r="D606">
        <f t="shared" si="68"/>
        <v>0.23078104931397539</v>
      </c>
      <c r="E606">
        <f t="shared" si="71"/>
        <v>-0.10599180714415578</v>
      </c>
      <c r="F606">
        <f t="shared" si="69"/>
        <v>4.818938708944262E-2</v>
      </c>
      <c r="G606">
        <f t="shared" si="73"/>
        <v>5.6171315908419561E-3</v>
      </c>
      <c r="H606">
        <f t="shared" si="74"/>
        <v>2.662994636122977E-2</v>
      </c>
      <c r="I606">
        <f t="shared" si="75"/>
        <v>3.2247077952071726E-2</v>
      </c>
      <c r="J606">
        <f t="shared" si="70"/>
        <v>0.25395699617089396</v>
      </c>
    </row>
    <row r="607" spans="3:10">
      <c r="C607">
        <f t="shared" si="72"/>
        <v>3.4782000000000446</v>
      </c>
      <c r="D607">
        <f t="shared" si="68"/>
        <v>0.23012575250972134</v>
      </c>
      <c r="E607">
        <f t="shared" si="71"/>
        <v>-0.10569303294420124</v>
      </c>
      <c r="F607">
        <f t="shared" si="69"/>
        <v>4.805831019941631E-2</v>
      </c>
      <c r="G607">
        <f t="shared" si="73"/>
        <v>5.585508606472004E-3</v>
      </c>
      <c r="H607">
        <f t="shared" si="74"/>
        <v>2.6478930984082757E-2</v>
      </c>
      <c r="I607">
        <f t="shared" si="75"/>
        <v>3.2064439590554758E-2</v>
      </c>
      <c r="J607">
        <f t="shared" si="70"/>
        <v>0.25323680455476749</v>
      </c>
    </row>
    <row r="608" spans="3:10">
      <c r="C608">
        <f t="shared" si="72"/>
        <v>3.4844000000000448</v>
      </c>
      <c r="D608">
        <f t="shared" si="68"/>
        <v>0.22947230306691135</v>
      </c>
      <c r="E608">
        <f t="shared" si="71"/>
        <v>-0.10539507142096485</v>
      </c>
      <c r="F608">
        <f t="shared" si="69"/>
        <v>4.7927524913068176E-2</v>
      </c>
      <c r="G608">
        <f t="shared" si="73"/>
        <v>5.5540605399151408E-3</v>
      </c>
      <c r="H608">
        <f t="shared" si="74"/>
        <v>2.6328768937416206E-2</v>
      </c>
      <c r="I608">
        <f t="shared" si="75"/>
        <v>3.1882829477331349E-2</v>
      </c>
      <c r="J608">
        <f t="shared" si="70"/>
        <v>0.25251863090604365</v>
      </c>
    </row>
    <row r="609" spans="3:10">
      <c r="C609">
        <f t="shared" si="72"/>
        <v>3.490600000000045</v>
      </c>
      <c r="D609">
        <f t="shared" si="68"/>
        <v>0.22882069595815904</v>
      </c>
      <c r="E609">
        <f t="shared" si="71"/>
        <v>-0.10509792076650383</v>
      </c>
      <c r="F609">
        <f t="shared" si="69"/>
        <v>4.7797031499279025E-2</v>
      </c>
      <c r="G609">
        <f t="shared" si="73"/>
        <v>5.5227864747211582E-3</v>
      </c>
      <c r="H609">
        <f t="shared" si="74"/>
        <v>2.6179455449388132E-2</v>
      </c>
      <c r="I609">
        <f t="shared" si="75"/>
        <v>3.1702241924109288E-2</v>
      </c>
      <c r="J609">
        <f t="shared" si="70"/>
        <v>0.25180246990094951</v>
      </c>
    </row>
    <row r="610" spans="3:10">
      <c r="C610">
        <f t="shared" si="72"/>
        <v>3.4968000000000452</v>
      </c>
      <c r="D610">
        <f t="shared" si="68"/>
        <v>0.22817092616729756</v>
      </c>
      <c r="E610">
        <f t="shared" si="71"/>
        <v>-0.1048015791712083</v>
      </c>
      <c r="F610">
        <f t="shared" si="69"/>
        <v>4.766683021132273E-2</v>
      </c>
      <c r="G610">
        <f t="shared" si="73"/>
        <v>5.4916854983895211E-3</v>
      </c>
      <c r="H610">
        <f t="shared" si="74"/>
        <v>2.6030985774021177E-2</v>
      </c>
      <c r="I610">
        <f t="shared" si="75"/>
        <v>3.15226712724107E-2</v>
      </c>
      <c r="J610">
        <f t="shared" si="70"/>
        <v>0.25108831622523059</v>
      </c>
    </row>
    <row r="611" spans="3:10">
      <c r="C611">
        <f t="shared" si="72"/>
        <v>3.5030000000000454</v>
      </c>
      <c r="D611">
        <f t="shared" si="68"/>
        <v>0.22752298868938939</v>
      </c>
      <c r="E611">
        <f t="shared" si="71"/>
        <v>-0.10450604482389811</v>
      </c>
      <c r="F611">
        <f t="shared" si="69"/>
        <v>4.7536921287110429E-2</v>
      </c>
      <c r="G611">
        <f t="shared" si="73"/>
        <v>5.4607567023673004E-3</v>
      </c>
      <c r="H611">
        <f t="shared" si="74"/>
        <v>2.5883355191076006E-2</v>
      </c>
      <c r="I611">
        <f t="shared" si="75"/>
        <v>3.1344111893443306E-2</v>
      </c>
      <c r="J611">
        <f t="shared" si="70"/>
        <v>0.25037616457419948</v>
      </c>
    </row>
    <row r="612" spans="3:10">
      <c r="C612">
        <f t="shared" si="72"/>
        <v>3.5092000000000456</v>
      </c>
      <c r="D612">
        <f t="shared" si="68"/>
        <v>0.22687687853073549</v>
      </c>
      <c r="E612">
        <f t="shared" si="71"/>
        <v>-0.10421131591191803</v>
      </c>
      <c r="F612">
        <f t="shared" si="69"/>
        <v>4.7407304949432766E-2</v>
      </c>
      <c r="G612">
        <f t="shared" si="73"/>
        <v>5.4299991820467896E-3</v>
      </c>
      <c r="H612">
        <f t="shared" si="74"/>
        <v>2.5736559005925051E-2</v>
      </c>
      <c r="I612">
        <f t="shared" si="75"/>
        <v>3.116655818797184E-2</v>
      </c>
      <c r="J612">
        <f t="shared" si="70"/>
        <v>0.24966600965278329</v>
      </c>
    </row>
    <row r="613" spans="3:10">
      <c r="C613">
        <f t="shared" si="72"/>
        <v>3.5154000000000458</v>
      </c>
      <c r="D613">
        <f t="shared" si="68"/>
        <v>0.22623259070888385</v>
      </c>
      <c r="E613">
        <f t="shared" si="71"/>
        <v>-0.10391739062123154</v>
      </c>
      <c r="F613">
        <f t="shared" si="69"/>
        <v>4.7277981406197545E-2</v>
      </c>
      <c r="G613">
        <f t="shared" si="73"/>
        <v>5.3994120367628099E-3</v>
      </c>
      <c r="H613">
        <f t="shared" si="74"/>
        <v>2.559059254942668E-2</v>
      </c>
      <c r="I613">
        <f t="shared" si="75"/>
        <v>3.0990004586189491E-2</v>
      </c>
      <c r="J613">
        <f t="shared" si="70"/>
        <v>0.24895784617557043</v>
      </c>
    </row>
    <row r="614" spans="3:10">
      <c r="C614">
        <f t="shared" si="72"/>
        <v>3.521600000000046</v>
      </c>
      <c r="D614">
        <f t="shared" si="68"/>
        <v>0.22559012025263747</v>
      </c>
      <c r="E614">
        <f t="shared" si="71"/>
        <v>-0.10362426713651311</v>
      </c>
      <c r="F614">
        <f t="shared" si="69"/>
        <v>4.7148950850665061E-2</v>
      </c>
      <c r="G614">
        <f t="shared" si="73"/>
        <v>5.3689943697897155E-3</v>
      </c>
      <c r="H614">
        <f t="shared" si="74"/>
        <v>2.5445451177799717E-2</v>
      </c>
      <c r="I614">
        <f t="shared" si="75"/>
        <v>3.0814445547589431E-2</v>
      </c>
      <c r="J614">
        <f t="shared" si="70"/>
        <v>0.24825166886685548</v>
      </c>
    </row>
    <row r="615" spans="3:10">
      <c r="C615">
        <f t="shared" si="72"/>
        <v>3.5278000000000462</v>
      </c>
      <c r="D615">
        <f t="shared" si="68"/>
        <v>0.2249494622020618</v>
      </c>
      <c r="E615">
        <f t="shared" si="71"/>
        <v>-0.10333194364123899</v>
      </c>
      <c r="F615">
        <f t="shared" si="69"/>
        <v>4.7020213461679228E-2</v>
      </c>
      <c r="G615">
        <f t="shared" si="73"/>
        <v>5.3387452883380954E-3</v>
      </c>
      <c r="H615">
        <f t="shared" si="74"/>
        <v>2.5301130272498414E-2</v>
      </c>
      <c r="I615">
        <f t="shared" si="75"/>
        <v>3.063987556083651E-2</v>
      </c>
      <c r="J615">
        <f t="shared" si="70"/>
        <v>0.24754747246068384</v>
      </c>
    </row>
    <row r="616" spans="3:10">
      <c r="C616">
        <f t="shared" si="72"/>
        <v>3.5340000000000464</v>
      </c>
      <c r="D616">
        <f t="shared" si="68"/>
        <v>0.22431061160849158</v>
      </c>
      <c r="E616">
        <f t="shared" si="71"/>
        <v>-0.10304041831777658</v>
      </c>
      <c r="F616">
        <f t="shared" si="69"/>
        <v>4.6891769403896388E-2</v>
      </c>
      <c r="G616">
        <f t="shared" si="73"/>
        <v>5.3086639035511939E-3</v>
      </c>
      <c r="H616">
        <f t="shared" si="74"/>
        <v>2.5157625240087779E-2</v>
      </c>
      <c r="I616">
        <f t="shared" si="75"/>
        <v>3.0466289143638973E-2</v>
      </c>
      <c r="J616">
        <f t="shared" si="70"/>
        <v>0.24684525170089447</v>
      </c>
    </row>
    <row r="617" spans="3:10">
      <c r="C617">
        <f t="shared" si="72"/>
        <v>3.5402000000000466</v>
      </c>
      <c r="D617">
        <f t="shared" si="68"/>
        <v>0.22367356353453727</v>
      </c>
      <c r="E617">
        <f t="shared" si="71"/>
        <v>-0.10274968934747242</v>
      </c>
      <c r="F617">
        <f t="shared" si="69"/>
        <v>4.6763618828010167E-2</v>
      </c>
      <c r="G617">
        <f t="shared" si="73"/>
        <v>5.2787493305010433E-3</v>
      </c>
      <c r="H617">
        <f t="shared" si="74"/>
        <v>2.5014931512119341E-2</v>
      </c>
      <c r="I617">
        <f t="shared" si="75"/>
        <v>3.0293680842620383E-2</v>
      </c>
      <c r="J617">
        <f t="shared" si="70"/>
        <v>0.24614500134116224</v>
      </c>
    </row>
    <row r="618" spans="3:10">
      <c r="C618">
        <f t="shared" si="72"/>
        <v>3.5464000000000468</v>
      </c>
      <c r="D618">
        <f t="shared" si="68"/>
        <v>0.22303831305409069</v>
      </c>
      <c r="E618">
        <f t="shared" si="71"/>
        <v>-0.10245975491073875</v>
      </c>
      <c r="F618">
        <f t="shared" si="69"/>
        <v>4.6635761870973708E-2</v>
      </c>
      <c r="G618">
        <f t="shared" si="73"/>
        <v>5.2490006881843266E-3</v>
      </c>
      <c r="H618">
        <f t="shared" si="74"/>
        <v>2.4873044545007283E-2</v>
      </c>
      <c r="I618">
        <f t="shared" si="75"/>
        <v>3.0122045233191608E-2</v>
      </c>
      <c r="J618">
        <f t="shared" si="70"/>
        <v>0.24544671614503874</v>
      </c>
    </row>
    <row r="619" spans="3:10">
      <c r="C619">
        <f t="shared" si="72"/>
        <v>3.5526000000000471</v>
      </c>
      <c r="D619">
        <f t="shared" si="68"/>
        <v>0.22240485525233042</v>
      </c>
      <c r="E619">
        <f t="shared" si="71"/>
        <v>-0.10217061318713871</v>
      </c>
      <c r="F619">
        <f t="shared" si="69"/>
        <v>4.6508198656218663E-2</v>
      </c>
      <c r="G619">
        <f t="shared" si="73"/>
        <v>5.2194170995179621E-3</v>
      </c>
      <c r="H619">
        <f t="shared" si="74"/>
        <v>2.4731959819905024E-2</v>
      </c>
      <c r="I619">
        <f t="shared" si="75"/>
        <v>2.9951376919422984E-2</v>
      </c>
      <c r="J619">
        <f t="shared" si="70"/>
        <v>0.24475039088599218</v>
      </c>
    </row>
    <row r="620" spans="3:10">
      <c r="C620">
        <f t="shared" si="72"/>
        <v>3.5588000000000473</v>
      </c>
      <c r="D620">
        <f t="shared" si="68"/>
        <v>0.2217731852257265</v>
      </c>
      <c r="E620">
        <f t="shared" si="71"/>
        <v>-0.10188226235547015</v>
      </c>
      <c r="F620">
        <f t="shared" si="69"/>
        <v>4.6380929293870971E-2</v>
      </c>
      <c r="G620">
        <f t="shared" si="73"/>
        <v>5.1899976913344255E-3</v>
      </c>
      <c r="H620">
        <f t="shared" si="74"/>
        <v>2.4591672842582197E-2</v>
      </c>
      <c r="I620">
        <f t="shared" si="75"/>
        <v>2.9781670533916622E-2</v>
      </c>
      <c r="J620">
        <f t="shared" si="70"/>
        <v>0.24405602034744656</v>
      </c>
    </row>
    <row r="621" spans="3:10">
      <c r="C621">
        <f t="shared" si="72"/>
        <v>3.5650000000000475</v>
      </c>
      <c r="D621">
        <f t="shared" si="68"/>
        <v>0.22114329808204464</v>
      </c>
      <c r="E621">
        <f t="shared" si="71"/>
        <v>-0.10159470059384816</v>
      </c>
      <c r="F621">
        <f t="shared" si="69"/>
        <v>4.6253953880963761E-2</v>
      </c>
      <c r="G621">
        <f t="shared" si="73"/>
        <v>5.1607415943768263E-3</v>
      </c>
      <c r="H621">
        <f t="shared" si="74"/>
        <v>2.4452179143302024E-2</v>
      </c>
      <c r="I621">
        <f t="shared" si="75"/>
        <v>2.9612920737678849E-2</v>
      </c>
      <c r="J621">
        <f t="shared" si="70"/>
        <v>0.24336359932281923</v>
      </c>
    </row>
    <row r="622" spans="3:10">
      <c r="C622">
        <f t="shared" si="72"/>
        <v>3.5712000000000477</v>
      </c>
      <c r="D622">
        <f t="shared" si="68"/>
        <v>0.22051518894034997</v>
      </c>
      <c r="E622">
        <f t="shared" si="71"/>
        <v>-0.10130792607978618</v>
      </c>
      <c r="F622">
        <f t="shared" si="69"/>
        <v>4.6127272501647304E-2</v>
      </c>
      <c r="G622">
        <f t="shared" si="73"/>
        <v>5.131647943293711E-3</v>
      </c>
      <c r="H622">
        <f t="shared" si="74"/>
        <v>2.4313474276699124E-2</v>
      </c>
      <c r="I622">
        <f t="shared" si="75"/>
        <v>2.9445122219992834E-2</v>
      </c>
      <c r="J622">
        <f t="shared" si="70"/>
        <v>0.24267312261555804</v>
      </c>
    </row>
    <row r="623" spans="3:10">
      <c r="C623">
        <f t="shared" si="72"/>
        <v>3.5774000000000479</v>
      </c>
      <c r="D623">
        <f t="shared" ref="D623:D630" si="76">D622+delta_t*E623</f>
        <v>0.21988885293101026</v>
      </c>
      <c r="E623">
        <f t="shared" si="71"/>
        <v>-0.10102193699027597</v>
      </c>
      <c r="F623">
        <f t="shared" ref="F623:F630" si="77">-(k/m)*D623-(b/m)*E623 + (F_0/m)*COS(omega*C623)</f>
        <v>4.6000885227396066E-2</v>
      </c>
      <c r="G623">
        <f t="shared" si="73"/>
        <v>5.102715876633644E-3</v>
      </c>
      <c r="H623">
        <f t="shared" si="74"/>
        <v>2.417555382165773E-2</v>
      </c>
      <c r="I623">
        <f t="shared" si="75"/>
        <v>2.9278269698291375E-2</v>
      </c>
      <c r="J623">
        <f t="shared" ref="J623:J686" si="78">SQRT(2*(I623)/k)</f>
        <v>0.24198458503917714</v>
      </c>
    </row>
    <row r="624" spans="3:10">
      <c r="C624">
        <f t="shared" si="72"/>
        <v>3.5836000000000481</v>
      </c>
      <c r="D624">
        <f t="shared" si="76"/>
        <v>0.21926428519569868</v>
      </c>
      <c r="E624">
        <f t="shared" ref="E624:E630" si="79">E623+delta_t*F623</f>
        <v>-0.10073673150186611</v>
      </c>
      <c r="F624">
        <f t="shared" si="77"/>
        <v>4.5874792117212959E-2</v>
      </c>
      <c r="G624">
        <f t="shared" si="73"/>
        <v>5.0739445368395324E-3</v>
      </c>
      <c r="H624">
        <f t="shared" si="74"/>
        <v>2.4038413381190345E-2</v>
      </c>
      <c r="I624">
        <f t="shared" si="75"/>
        <v>2.9112357918029876E-2</v>
      </c>
      <c r="J624">
        <f t="shared" si="78"/>
        <v>0.24129798141729192</v>
      </c>
    </row>
    <row r="625" spans="3:10">
      <c r="C625">
        <f t="shared" si="72"/>
        <v>3.5898000000000483</v>
      </c>
      <c r="D625">
        <f t="shared" si="76"/>
        <v>0.2186414808873961</v>
      </c>
      <c r="E625">
        <f t="shared" si="79"/>
        <v>-0.1004523077907394</v>
      </c>
      <c r="F625">
        <f t="shared" si="77"/>
        <v>4.5748993217829992E-2</v>
      </c>
      <c r="G625">
        <f t="shared" si="73"/>
        <v>5.0453330702427213E-3</v>
      </c>
      <c r="H625">
        <f t="shared" si="74"/>
        <v>2.3902048582316798E-2</v>
      </c>
      <c r="I625">
        <f t="shared" si="75"/>
        <v>2.8947381652559518E-2</v>
      </c>
      <c r="J625">
        <f t="shared" si="78"/>
        <v>0.2406133065836531</v>
      </c>
    </row>
    <row r="626" spans="3:10">
      <c r="C626">
        <f t="shared" si="72"/>
        <v>3.5960000000000485</v>
      </c>
      <c r="D626">
        <f t="shared" si="76"/>
        <v>0.2180204351703928</v>
      </c>
      <c r="E626">
        <f t="shared" si="79"/>
        <v>-0.10016866403278885</v>
      </c>
      <c r="F626">
        <f t="shared" si="77"/>
        <v>4.5623488563907438E-2</v>
      </c>
      <c r="G626">
        <f t="shared" si="73"/>
        <v>5.0168806270568626E-3</v>
      </c>
      <c r="H626">
        <f t="shared" si="74"/>
        <v>2.3766455075943722E-2</v>
      </c>
      <c r="I626">
        <f t="shared" si="75"/>
        <v>2.8783335703000585E-2</v>
      </c>
      <c r="J626">
        <f t="shared" si="78"/>
        <v>0.23993055538217964</v>
      </c>
    </row>
    <row r="627" spans="3:10">
      <c r="C627">
        <f t="shared" si="72"/>
        <v>3.6022000000000487</v>
      </c>
      <c r="D627">
        <f t="shared" si="76"/>
        <v>0.21740114322028989</v>
      </c>
      <c r="E627">
        <f t="shared" si="79"/>
        <v>-9.9885798403692619E-2</v>
      </c>
      <c r="F627">
        <f t="shared" si="77"/>
        <v>4.5498278178229073E-2</v>
      </c>
      <c r="G627">
        <f t="shared" si="73"/>
        <v>4.9885863613715617E-3</v>
      </c>
      <c r="H627">
        <f t="shared" si="74"/>
        <v>2.3631628536744498E-2</v>
      </c>
      <c r="I627">
        <f t="shared" si="75"/>
        <v>2.8620214898116059E-2</v>
      </c>
      <c r="J627">
        <f t="shared" si="78"/>
        <v>0.23924972266699102</v>
      </c>
    </row>
    <row r="628" spans="3:10">
      <c r="C628">
        <f t="shared" si="72"/>
        <v>3.6084000000000489</v>
      </c>
      <c r="D628">
        <f t="shared" si="76"/>
        <v>0.21678360022400017</v>
      </c>
      <c r="E628">
        <f t="shared" si="79"/>
        <v>-9.9603709078987593E-2</v>
      </c>
      <c r="F628">
        <f t="shared" si="77"/>
        <v>4.5373362071895185E-2</v>
      </c>
      <c r="G628">
        <f t="shared" si="73"/>
        <v>4.9604494311457975E-3</v>
      </c>
      <c r="H628">
        <f t="shared" si="74"/>
        <v>2.3497564663039563E-2</v>
      </c>
      <c r="I628">
        <f t="shared" si="75"/>
        <v>2.8458014094185361E-2</v>
      </c>
      <c r="J628">
        <f t="shared" si="78"/>
        <v>0.23857080330243832</v>
      </c>
    </row>
    <row r="629" spans="3:10">
      <c r="C629">
        <f t="shared" si="72"/>
        <v>3.6146000000000491</v>
      </c>
      <c r="D629">
        <f t="shared" si="76"/>
        <v>0.2161678013797485</v>
      </c>
      <c r="E629">
        <f t="shared" si="79"/>
        <v>-9.9322394234141839E-2</v>
      </c>
      <c r="F629">
        <f t="shared" si="77"/>
        <v>4.5248740244512808E-2</v>
      </c>
      <c r="G629">
        <f t="shared" si="73"/>
        <v>4.9324689982011456E-3</v>
      </c>
      <c r="H629">
        <f t="shared" si="74"/>
        <v>2.3364259176677199E-2</v>
      </c>
      <c r="I629">
        <f t="shared" si="75"/>
        <v>2.8296728174878345E-2</v>
      </c>
      <c r="J629">
        <f t="shared" si="78"/>
        <v>0.23789379216313461</v>
      </c>
    </row>
    <row r="630" spans="3:10">
      <c r="C630">
        <f t="shared" ref="C630:C693" si="80">C629+delta_t</f>
        <v>3.6208000000000493</v>
      </c>
      <c r="D630">
        <f t="shared" si="76"/>
        <v>0.21555374189707183</v>
      </c>
      <c r="E630">
        <f t="shared" si="79"/>
        <v>-9.9041852044625858E-2</v>
      </c>
      <c r="F630">
        <f t="shared" si="77"/>
        <v>4.5124412684383441E-2</v>
      </c>
      <c r="G630">
        <f t="shared" ref="G630:G693" si="81">0.5*m*(E630)^2</f>
        <v>4.9046442282147801E-3</v>
      </c>
      <c r="H630">
        <f t="shared" ref="H630:H693" si="82">0.5*k*(D630)^2</f>
        <v>2.323170782291473E-2</v>
      </c>
      <c r="I630">
        <f>G630+H630</f>
        <v>2.813635205112951E-2</v>
      </c>
      <c r="J630">
        <f t="shared" si="78"/>
        <v>0.23721868413398431</v>
      </c>
    </row>
    <row r="631" spans="3:10">
      <c r="C631">
        <f t="shared" si="80"/>
        <v>3.6270000000000495</v>
      </c>
      <c r="D631">
        <f t="shared" ref="D631:D694" si="83">D630+delta_t*E631</f>
        <v>0.21494141699681873</v>
      </c>
      <c r="E631">
        <f t="shared" ref="E631:E694" si="84">E630+delta_t*F630</f>
        <v>-9.8762080685982676E-2</v>
      </c>
      <c r="F631">
        <f t="shared" ref="F631:F694" si="85">-(k/m)*D631-(b/m)*E631 + (F_0/m)*COS(omega*C631)</f>
        <v>4.5000379368687671E-2</v>
      </c>
      <c r="G631">
        <f t="shared" si="81"/>
        <v>4.8769742907122764E-3</v>
      </c>
      <c r="H631">
        <f t="shared" si="82"/>
        <v>2.3099906370300159E-2</v>
      </c>
      <c r="I631">
        <f t="shared" ref="I631:I694" si="86">G631+H631</f>
        <v>2.7976880661012435E-2</v>
      </c>
      <c r="J631">
        <f t="shared" si="78"/>
        <v>0.23654547411021179</v>
      </c>
    </row>
    <row r="632" spans="3:10">
      <c r="C632">
        <f t="shared" si="80"/>
        <v>3.6332000000000497</v>
      </c>
      <c r="D632">
        <f t="shared" si="83"/>
        <v>0.21433082191114858</v>
      </c>
      <c r="E632">
        <f t="shared" si="84"/>
        <v>-9.8483078333896815E-2</v>
      </c>
      <c r="F632">
        <f t="shared" si="85"/>
        <v>4.4876640263667861E-2</v>
      </c>
      <c r="G632">
        <f t="shared" si="81"/>
        <v>4.8494583590602278E-3</v>
      </c>
      <c r="H632">
        <f t="shared" si="82"/>
        <v>2.2968850610554245E-2</v>
      </c>
      <c r="I632">
        <f t="shared" si="86"/>
        <v>2.7818308969614472E-2</v>
      </c>
      <c r="J632">
        <f t="shared" si="78"/>
        <v>0.23587415699738906</v>
      </c>
    </row>
    <row r="633" spans="3:10">
      <c r="C633">
        <f t="shared" si="80"/>
        <v>3.6394000000000499</v>
      </c>
      <c r="D633">
        <f t="shared" si="83"/>
        <v>0.21372195188353016</v>
      </c>
      <c r="E633">
        <f t="shared" si="84"/>
        <v>-9.8204843164262076E-2</v>
      </c>
      <c r="F633">
        <f t="shared" si="85"/>
        <v>4.4753195324807649E-2</v>
      </c>
      <c r="G633">
        <f t="shared" si="81"/>
        <v>4.822095610458656E-3</v>
      </c>
      <c r="H633">
        <f t="shared" si="82"/>
        <v>2.2838536358452989E-2</v>
      </c>
      <c r="I633">
        <f t="shared" si="86"/>
        <v>2.7660631968911643E-2</v>
      </c>
      <c r="J633">
        <f t="shared" si="78"/>
        <v>0.23520472771146264</v>
      </c>
    </row>
    <row r="634" spans="3:10">
      <c r="C634">
        <f t="shared" si="80"/>
        <v>3.6456000000000501</v>
      </c>
      <c r="D634">
        <f t="shared" si="83"/>
        <v>0.21311480216874001</v>
      </c>
      <c r="E634">
        <f t="shared" si="84"/>
        <v>-9.7927373353248262E-2</v>
      </c>
      <c r="F634">
        <f t="shared" si="85"/>
        <v>4.4630044497009413E-2</v>
      </c>
      <c r="G634">
        <f t="shared" si="81"/>
        <v>4.7948852259332387E-3</v>
      </c>
      <c r="H634">
        <f t="shared" si="82"/>
        <v>2.2708959451710597E-2</v>
      </c>
      <c r="I634">
        <f t="shared" si="86"/>
        <v>2.7503844677643836E-2</v>
      </c>
      <c r="J634">
        <f t="shared" si="78"/>
        <v>0.23453718117877956</v>
      </c>
    </row>
    <row r="635" spans="3:10">
      <c r="C635">
        <f t="shared" si="80"/>
        <v>3.6518000000000503</v>
      </c>
      <c r="D635">
        <f t="shared" si="83"/>
        <v>0.21250936803286033</v>
      </c>
      <c r="E635">
        <f t="shared" si="84"/>
        <v>-9.7650667077366804E-2</v>
      </c>
      <c r="F635">
        <f t="shared" si="85"/>
        <v>4.4507187714769109E-2</v>
      </c>
      <c r="G635">
        <f t="shared" si="81"/>
        <v>4.7678263903273644E-3</v>
      </c>
      <c r="H635">
        <f t="shared" si="82"/>
        <v>2.2580115750862838E-2</v>
      </c>
      <c r="I635">
        <f t="shared" si="86"/>
        <v>2.7347942141190202E-2</v>
      </c>
      <c r="J635">
        <f t="shared" si="78"/>
        <v>0.23387151233611247</v>
      </c>
    </row>
    <row r="636" spans="3:10">
      <c r="C636">
        <f t="shared" si="80"/>
        <v>3.6580000000000505</v>
      </c>
      <c r="D636">
        <f t="shared" si="83"/>
        <v>0.21190564475327642</v>
      </c>
      <c r="E636">
        <f t="shared" si="84"/>
        <v>-9.7374722513535239E-2</v>
      </c>
      <c r="F636">
        <f t="shared" si="85"/>
        <v>4.4384624902348319E-2</v>
      </c>
      <c r="G636">
        <f t="shared" si="81"/>
        <v>4.740918292293993E-3</v>
      </c>
      <c r="H636">
        <f t="shared" si="82"/>
        <v>2.2452001139150891E-2</v>
      </c>
      <c r="I636">
        <f t="shared" si="86"/>
        <v>2.7192919431444883E-2</v>
      </c>
      <c r="J636">
        <f t="shared" si="78"/>
        <v>0.23320771613068417</v>
      </c>
    </row>
    <row r="637" spans="3:10">
      <c r="C637">
        <f t="shared" si="80"/>
        <v>3.6642000000000507</v>
      </c>
      <c r="D637">
        <f t="shared" si="83"/>
        <v>0.21130362761867374</v>
      </c>
      <c r="E637">
        <f t="shared" si="84"/>
        <v>-9.7099537839140673E-2</v>
      </c>
      <c r="F637">
        <f t="shared" si="85"/>
        <v>4.4262355973944539E-2</v>
      </c>
      <c r="G637">
        <f t="shared" si="81"/>
        <v>4.7141601242873558E-3</v>
      </c>
      <c r="H637">
        <f t="shared" si="82"/>
        <v>2.2324611522405571E-2</v>
      </c>
      <c r="I637">
        <f t="shared" si="86"/>
        <v>2.7038771646692928E-2</v>
      </c>
      <c r="J637">
        <f t="shared" si="78"/>
        <v>0.23254578752019109</v>
      </c>
    </row>
    <row r="638" spans="3:10">
      <c r="C638">
        <f t="shared" si="80"/>
        <v>3.670400000000051</v>
      </c>
      <c r="D638">
        <f t="shared" si="83"/>
        <v>0.21070331192903471</v>
      </c>
      <c r="E638">
        <f t="shared" si="84"/>
        <v>-9.6825111232102218E-2</v>
      </c>
      <c r="F638">
        <f t="shared" si="85"/>
        <v>4.4140380833858323E-2</v>
      </c>
      <c r="G638">
        <f t="shared" si="81"/>
        <v>4.687551082554484E-3</v>
      </c>
      <c r="H638">
        <f t="shared" si="82"/>
        <v>2.219794282893205E-2</v>
      </c>
      <c r="I638">
        <f t="shared" si="86"/>
        <v>2.6885493911486535E-2</v>
      </c>
      <c r="J638">
        <f t="shared" si="78"/>
        <v>0.23188572147282607</v>
      </c>
    </row>
    <row r="639" spans="3:10">
      <c r="C639">
        <f t="shared" si="80"/>
        <v>3.6766000000000512</v>
      </c>
      <c r="D639">
        <f t="shared" si="83"/>
        <v>0.21010469299563495</v>
      </c>
      <c r="E639">
        <f t="shared" si="84"/>
        <v>-9.6551440870932301E-2</v>
      </c>
      <c r="F639">
        <f t="shared" si="85"/>
        <v>4.4018699376658865E-2</v>
      </c>
      <c r="G639">
        <f t="shared" si="81"/>
        <v>4.6610903671265684E-3</v>
      </c>
      <c r="H639">
        <f t="shared" si="82"/>
        <v>2.2071991009395005E-2</v>
      </c>
      <c r="I639">
        <f t="shared" si="86"/>
        <v>2.6733081376521573E-2</v>
      </c>
      <c r="J639">
        <f t="shared" si="78"/>
        <v>0.23122751296730054</v>
      </c>
    </row>
    <row r="640" spans="3:10">
      <c r="C640">
        <f t="shared" si="80"/>
        <v>3.6828000000000514</v>
      </c>
      <c r="D640">
        <f t="shared" si="83"/>
        <v>0.20950776614103919</v>
      </c>
      <c r="E640">
        <f t="shared" si="84"/>
        <v>-9.6278524934797022E-2</v>
      </c>
      <c r="F640">
        <f t="shared" si="85"/>
        <v>4.3897311487346574E-2</v>
      </c>
      <c r="G640">
        <f t="shared" si="81"/>
        <v>4.6347771818101655E-3</v>
      </c>
      <c r="H640">
        <f t="shared" si="82"/>
        <v>2.1946752036704185E-2</v>
      </c>
      <c r="I640">
        <f t="shared" si="86"/>
        <v>2.6581529218514352E-2</v>
      </c>
      <c r="J640">
        <f t="shared" si="78"/>
        <v>0.23057115699286565</v>
      </c>
    </row>
    <row r="641" spans="3:10">
      <c r="C641">
        <f t="shared" si="80"/>
        <v>3.6890000000000516</v>
      </c>
      <c r="D641">
        <f t="shared" si="83"/>
        <v>0.20891252669909702</v>
      </c>
      <c r="E641">
        <f t="shared" si="84"/>
        <v>-9.600636160357548E-2</v>
      </c>
      <c r="F641">
        <f t="shared" si="85"/>
        <v>4.377621704151366E-2</v>
      </c>
      <c r="G641">
        <f t="shared" si="81"/>
        <v>4.6086107341782459E-3</v>
      </c>
      <c r="H641">
        <f t="shared" si="82"/>
        <v>2.1822221905900462E-2</v>
      </c>
      <c r="I641">
        <f t="shared" si="86"/>
        <v>2.6430832640078707E-2</v>
      </c>
      <c r="J641">
        <f t="shared" si="78"/>
        <v>0.2299166485493328</v>
      </c>
    </row>
    <row r="642" spans="3:10">
      <c r="C642">
        <f t="shared" si="80"/>
        <v>3.6952000000000518</v>
      </c>
      <c r="D642">
        <f t="shared" si="83"/>
        <v>0.20831897001493793</v>
      </c>
      <c r="E642">
        <f t="shared" si="84"/>
        <v>-9.5734949057918101E-2</v>
      </c>
      <c r="F642">
        <f t="shared" si="85"/>
        <v>4.3655415905502537E-2</v>
      </c>
      <c r="G642">
        <f t="shared" si="81"/>
        <v>4.5825902355610872E-3</v>
      </c>
      <c r="H642">
        <f t="shared" si="82"/>
        <v>2.1698396634042303E-2</v>
      </c>
      <c r="I642">
        <f t="shared" si="86"/>
        <v>2.6280986869603389E-2</v>
      </c>
      <c r="J642">
        <f t="shared" si="78"/>
        <v>0.22926398264709347</v>
      </c>
    </row>
    <row r="643" spans="3:10">
      <c r="C643">
        <f t="shared" si="80"/>
        <v>3.701400000000052</v>
      </c>
      <c r="D643">
        <f t="shared" si="83"/>
        <v>0.20772709144496626</v>
      </c>
      <c r="E643">
        <f t="shared" si="84"/>
        <v>-9.5464285479303981E-2</v>
      </c>
      <c r="F643">
        <f t="shared" si="85"/>
        <v>4.353490793656184E-2</v>
      </c>
      <c r="G643">
        <f t="shared" si="81"/>
        <v>4.5567149010370244E-3</v>
      </c>
      <c r="H643">
        <f t="shared" si="82"/>
        <v>2.1575272260092686E-2</v>
      </c>
      <c r="I643">
        <f t="shared" si="86"/>
        <v>2.6131987161129709E-2</v>
      </c>
      <c r="J643">
        <f t="shared" si="78"/>
        <v>0.22861315430713827</v>
      </c>
    </row>
    <row r="644" spans="3:10">
      <c r="C644">
        <f t="shared" si="80"/>
        <v>3.7076000000000522</v>
      </c>
      <c r="D644">
        <f t="shared" si="83"/>
        <v>0.20713688635685565</v>
      </c>
      <c r="E644">
        <f t="shared" si="84"/>
        <v>-9.5194369050097302E-2</v>
      </c>
      <c r="F644">
        <f t="shared" si="85"/>
        <v>4.3414692983000464E-2</v>
      </c>
      <c r="G644">
        <f t="shared" si="81"/>
        <v>4.5309839494230616E-3</v>
      </c>
      <c r="H644">
        <f t="shared" si="82"/>
        <v>2.1452844844806467E-2</v>
      </c>
      <c r="I644">
        <f t="shared" si="86"/>
        <v>2.598382879422953E-2</v>
      </c>
      <c r="J644">
        <f t="shared" si="78"/>
        <v>0.22796415856107524</v>
      </c>
    </row>
    <row r="645" spans="3:10">
      <c r="C645">
        <f t="shared" si="80"/>
        <v>3.7138000000000524</v>
      </c>
      <c r="D645">
        <f t="shared" si="83"/>
        <v>0.20654835012954331</v>
      </c>
      <c r="E645">
        <f t="shared" si="84"/>
        <v>-9.49251979536027E-2</v>
      </c>
      <c r="F645">
        <f t="shared" si="85"/>
        <v>4.3294770884339001E-2</v>
      </c>
      <c r="G645">
        <f t="shared" si="81"/>
        <v>4.5053966032653292E-3</v>
      </c>
      <c r="H645">
        <f t="shared" si="82"/>
        <v>2.1331110470618208E-2</v>
      </c>
      <c r="I645">
        <f t="shared" si="86"/>
        <v>2.5836507073883536E-2</v>
      </c>
      <c r="J645">
        <f t="shared" si="78"/>
        <v>0.22731699045114748</v>
      </c>
    </row>
    <row r="646" spans="3:10">
      <c r="C646">
        <f t="shared" si="80"/>
        <v>3.7200000000000526</v>
      </c>
      <c r="D646">
        <f t="shared" si="83"/>
        <v>0.20596147815322377</v>
      </c>
      <c r="E646">
        <f t="shared" si="84"/>
        <v>-9.4656770374119792E-2</v>
      </c>
      <c r="F646">
        <f t="shared" si="85"/>
        <v>4.3175141471459538E-2</v>
      </c>
      <c r="G646">
        <f t="shared" si="81"/>
        <v>4.479952088829421E-3</v>
      </c>
      <c r="H646">
        <f t="shared" si="82"/>
        <v>2.1210065241530435E-2</v>
      </c>
      <c r="I646">
        <f t="shared" si="86"/>
        <v>2.5690017330359857E-2</v>
      </c>
      <c r="J646">
        <f t="shared" si="78"/>
        <v>0.22667164503025011</v>
      </c>
    </row>
    <row r="647" spans="3:10">
      <c r="C647">
        <f t="shared" si="80"/>
        <v>3.7262000000000528</v>
      </c>
      <c r="D647">
        <f t="shared" si="83"/>
        <v>0.2053762658293424</v>
      </c>
      <c r="E647">
        <f t="shared" si="84"/>
        <v>-9.4389084496996747E-2</v>
      </c>
      <c r="F647">
        <f t="shared" si="85"/>
        <v>4.3055804566753036E-2</v>
      </c>
      <c r="G647">
        <f t="shared" si="81"/>
        <v>4.4546496360905958E-3</v>
      </c>
      <c r="H647">
        <f t="shared" si="82"/>
        <v>2.1089705283002358E-2</v>
      </c>
      <c r="I647">
        <f t="shared" si="86"/>
        <v>2.5544354919092953E-2</v>
      </c>
      <c r="J647">
        <f t="shared" si="78"/>
        <v>0.22602811736194661</v>
      </c>
    </row>
    <row r="648" spans="3:10">
      <c r="C648">
        <f t="shared" si="80"/>
        <v>3.732400000000053</v>
      </c>
      <c r="D648">
        <f t="shared" si="83"/>
        <v>0.20479270857058857</v>
      </c>
      <c r="E648">
        <f t="shared" si="84"/>
        <v>-9.4122138508682882E-2</v>
      </c>
      <c r="F648">
        <f t="shared" si="85"/>
        <v>4.29367599842648E-2</v>
      </c>
      <c r="G648">
        <f t="shared" si="81"/>
        <v>4.4294884787238423E-3</v>
      </c>
      <c r="H648">
        <f t="shared" si="82"/>
        <v>2.097002674183901E-2</v>
      </c>
      <c r="I648">
        <f t="shared" si="86"/>
        <v>2.539951522056285E-2</v>
      </c>
      <c r="J648">
        <f t="shared" si="78"/>
        <v>0.22538640252048414</v>
      </c>
    </row>
    <row r="649" spans="3:10">
      <c r="C649">
        <f t="shared" si="80"/>
        <v>3.7386000000000532</v>
      </c>
      <c r="D649">
        <f t="shared" si="83"/>
        <v>0.20421080180088852</v>
      </c>
      <c r="E649">
        <f t="shared" si="84"/>
        <v>-9.3855930596780435E-2</v>
      </c>
      <c r="F649">
        <f t="shared" si="85"/>
        <v>4.2818007529837609E-2</v>
      </c>
      <c r="G649">
        <f t="shared" si="81"/>
        <v>4.4044678540938326E-3</v>
      </c>
      <c r="H649">
        <f t="shared" si="82"/>
        <v>2.0851025786080887E-2</v>
      </c>
      <c r="I649">
        <f t="shared" si="86"/>
        <v>2.5255493640174719E-2</v>
      </c>
      <c r="J649">
        <f t="shared" si="78"/>
        <v>0.22474649559080881</v>
      </c>
    </row>
    <row r="650" spans="3:10">
      <c r="C650">
        <f t="shared" si="80"/>
        <v>3.7448000000000534</v>
      </c>
      <c r="D650">
        <f t="shared" si="83"/>
        <v>0.20363054095539793</v>
      </c>
      <c r="E650">
        <f t="shared" si="84"/>
        <v>-9.3590458950095448E-2</v>
      </c>
      <c r="F650">
        <f t="shared" si="85"/>
        <v>4.2699547001253307E-2</v>
      </c>
      <c r="G650">
        <f t="shared" si="81"/>
        <v>4.3795870032447507E-3</v>
      </c>
      <c r="H650">
        <f t="shared" si="82"/>
        <v>2.0732698604893997E-2</v>
      </c>
      <c r="I650">
        <f t="shared" si="86"/>
        <v>2.5112285608138746E-2</v>
      </c>
      <c r="J650">
        <f t="shared" si="78"/>
        <v>0.22410839166857963</v>
      </c>
    </row>
    <row r="651" spans="3:10">
      <c r="C651">
        <f t="shared" si="80"/>
        <v>3.7510000000000536</v>
      </c>
      <c r="D651">
        <f t="shared" si="83"/>
        <v>0.20305192148049406</v>
      </c>
      <c r="E651">
        <f t="shared" si="84"/>
        <v>-9.3325721758687682E-2</v>
      </c>
      <c r="F651">
        <f t="shared" si="85"/>
        <v>4.2581378188371932E-2</v>
      </c>
      <c r="G651">
        <f t="shared" si="81"/>
        <v>4.3548451708899961E-3</v>
      </c>
      <c r="H651">
        <f t="shared" si="82"/>
        <v>2.0615041408460363E-2</v>
      </c>
      <c r="I651">
        <f t="shared" si="86"/>
        <v>2.496988657935036E-2</v>
      </c>
      <c r="J651">
        <f t="shared" si="78"/>
        <v>0.22347208586018236</v>
      </c>
    </row>
    <row r="652" spans="3:10">
      <c r="C652">
        <f t="shared" si="80"/>
        <v>3.7572000000000538</v>
      </c>
      <c r="D652">
        <f t="shared" si="83"/>
        <v>0.20247493883376774</v>
      </c>
      <c r="E652">
        <f t="shared" si="84"/>
        <v>-9.3061717213919773E-2</v>
      </c>
      <c r="F652">
        <f t="shared" si="85"/>
        <v>4.2463500873269111E-2</v>
      </c>
      <c r="G652">
        <f t="shared" si="81"/>
        <v>4.3302416054017863E-3</v>
      </c>
      <c r="H652">
        <f t="shared" si="82"/>
        <v>2.0498050427868994E-2</v>
      </c>
      <c r="I652">
        <f t="shared" si="86"/>
        <v>2.482829203327078E-2</v>
      </c>
      <c r="J652">
        <f t="shared" si="78"/>
        <v>0.22283757328274234</v>
      </c>
    </row>
    <row r="653" spans="3:10">
      <c r="C653">
        <f t="shared" si="80"/>
        <v>3.763400000000054</v>
      </c>
      <c r="D653">
        <f t="shared" si="83"/>
        <v>0.20189958848401501</v>
      </c>
      <c r="E653">
        <f t="shared" si="84"/>
        <v>-9.279844350850551E-2</v>
      </c>
      <c r="F653">
        <f t="shared" si="85"/>
        <v>4.2345914830371506E-2</v>
      </c>
      <c r="G653">
        <f t="shared" si="81"/>
        <v>4.3057755588006442E-3</v>
      </c>
      <c r="H653">
        <f t="shared" si="82"/>
        <v>2.0381721915007305E-2</v>
      </c>
      <c r="I653">
        <f t="shared" si="86"/>
        <v>2.4687497473807947E-2</v>
      </c>
      <c r="J653">
        <f t="shared" si="78"/>
        <v>0.22220484906413698</v>
      </c>
    </row>
    <row r="654" spans="3:10">
      <c r="C654">
        <f t="shared" si="80"/>
        <v>3.7696000000000542</v>
      </c>
      <c r="D654">
        <f t="shared" si="83"/>
        <v>0.20132586591122836</v>
      </c>
      <c r="E654">
        <f t="shared" si="84"/>
        <v>-9.2535898836557204E-2</v>
      </c>
      <c r="F654">
        <f t="shared" si="85"/>
        <v>4.2228619826590208E-2</v>
      </c>
      <c r="G654">
        <f t="shared" si="81"/>
        <v>4.2814462867447741E-3</v>
      </c>
      <c r="H654">
        <f t="shared" si="82"/>
        <v>2.0266052142452952E-2</v>
      </c>
      <c r="I654">
        <f t="shared" si="86"/>
        <v>2.4547498429197727E-2</v>
      </c>
      <c r="J654">
        <f t="shared" si="78"/>
        <v>0.22157390834300741</v>
      </c>
    </row>
    <row r="655" spans="3:10">
      <c r="C655">
        <f t="shared" si="80"/>
        <v>3.7758000000000544</v>
      </c>
      <c r="D655">
        <f t="shared" si="83"/>
        <v>0.20075376660658784</v>
      </c>
      <c r="E655">
        <f t="shared" si="84"/>
        <v>-9.2274081393632343E-2</v>
      </c>
      <c r="F655">
        <f t="shared" si="85"/>
        <v>4.2111615621452492E-2</v>
      </c>
      <c r="G655">
        <f t="shared" si="81"/>
        <v>4.257253048519343E-3</v>
      </c>
      <c r="H655">
        <f t="shared" si="82"/>
        <v>2.015103740336617E-2</v>
      </c>
      <c r="I655">
        <f t="shared" si="86"/>
        <v>2.4408290451885514E-2</v>
      </c>
      <c r="J655">
        <f t="shared" si="78"/>
        <v>0.22094474626876973</v>
      </c>
    </row>
    <row r="656" spans="3:10">
      <c r="C656">
        <f t="shared" si="80"/>
        <v>3.7820000000000547</v>
      </c>
      <c r="D656">
        <f t="shared" si="83"/>
        <v>0.20018328607245181</v>
      </c>
      <c r="E656">
        <f t="shared" si="84"/>
        <v>-9.2012989376779333E-2</v>
      </c>
      <c r="F656">
        <f t="shared" si="85"/>
        <v>4.1994901967231407E-2</v>
      </c>
      <c r="G656">
        <f t="shared" si="81"/>
        <v>4.2331951070256535E-3</v>
      </c>
      <c r="H656">
        <f t="shared" si="82"/>
        <v>2.0036674011382538E-2</v>
      </c>
      <c r="I656">
        <f t="shared" si="86"/>
        <v>2.4269869118408192E-2</v>
      </c>
      <c r="J656">
        <f t="shared" si="78"/>
        <v>0.22031735800162544</v>
      </c>
    </row>
    <row r="657" spans="3:10">
      <c r="C657">
        <f t="shared" si="80"/>
        <v>3.7882000000000549</v>
      </c>
      <c r="D657">
        <f t="shared" si="83"/>
        <v>0.1996144198223474</v>
      </c>
      <c r="E657">
        <f t="shared" si="84"/>
        <v>-9.1752620984582492E-2</v>
      </c>
      <c r="F657">
        <f t="shared" si="85"/>
        <v>4.1878478609073733E-2</v>
      </c>
      <c r="G657">
        <f t="shared" si="81"/>
        <v>4.2092717287702235E-3</v>
      </c>
      <c r="H657">
        <f t="shared" si="82"/>
        <v>1.992295830050618E-2</v>
      </c>
      <c r="I657">
        <f t="shared" si="86"/>
        <v>2.4132230029276405E-2</v>
      </c>
      <c r="J657">
        <f t="shared" si="78"/>
        <v>0.21969173871257155</v>
      </c>
    </row>
    <row r="658" spans="3:10">
      <c r="C658">
        <f t="shared" si="80"/>
        <v>3.7944000000000551</v>
      </c>
      <c r="D658">
        <f t="shared" si="83"/>
        <v>0.19904716338096073</v>
      </c>
      <c r="E658">
        <f t="shared" si="84"/>
        <v>-9.1492974417206233E-2</v>
      </c>
      <c r="F658">
        <f t="shared" si="85"/>
        <v>4.1762345285126068E-2</v>
      </c>
      <c r="G658">
        <f t="shared" si="81"/>
        <v>4.1854821838537767E-3</v>
      </c>
      <c r="H658">
        <f t="shared" si="82"/>
        <v>1.9809886625003437E-2</v>
      </c>
      <c r="I658">
        <f t="shared" si="86"/>
        <v>2.3995368808857213E-2</v>
      </c>
      <c r="J658">
        <f t="shared" si="78"/>
        <v>0.21906788358340989</v>
      </c>
    </row>
    <row r="659" spans="3:10">
      <c r="C659">
        <f t="shared" si="80"/>
        <v>3.8006000000000553</v>
      </c>
      <c r="D659">
        <f t="shared" si="83"/>
        <v>0.1984815122841268</v>
      </c>
      <c r="E659">
        <f t="shared" si="84"/>
        <v>-9.1234047876438448E-2</v>
      </c>
      <c r="F659">
        <f t="shared" si="85"/>
        <v>4.1646501726659207E-2</v>
      </c>
      <c r="G659">
        <f t="shared" si="81"/>
        <v>4.1618257459601314E-3</v>
      </c>
      <c r="H659">
        <f t="shared" si="82"/>
        <v>1.9697455359296991E-2</v>
      </c>
      <c r="I659">
        <f t="shared" si="86"/>
        <v>2.3859281105257122E-2</v>
      </c>
      <c r="J659">
        <f t="shared" si="78"/>
        <v>0.21844578780675594</v>
      </c>
    </row>
    <row r="660" spans="3:10">
      <c r="C660">
        <f t="shared" si="80"/>
        <v>3.8068000000000555</v>
      </c>
      <c r="D660">
        <f t="shared" si="83"/>
        <v>0.19791746207881925</v>
      </c>
      <c r="E660">
        <f t="shared" si="84"/>
        <v>-9.0975839565733158E-2</v>
      </c>
      <c r="F660">
        <f t="shared" si="85"/>
        <v>4.1530947658190431E-2</v>
      </c>
      <c r="G660">
        <f t="shared" si="81"/>
        <v>4.1383016923450091E-3</v>
      </c>
      <c r="H660">
        <f t="shared" si="82"/>
        <v>1.9585660897860426E-2</v>
      </c>
      <c r="I660">
        <f t="shared" si="86"/>
        <v>2.3723962590205434E-2</v>
      </c>
      <c r="J660">
        <f t="shared" si="78"/>
        <v>0.21782544658604713</v>
      </c>
    </row>
    <row r="661" spans="3:10">
      <c r="C661">
        <f t="shared" si="80"/>
        <v>3.8130000000000557</v>
      </c>
      <c r="D661">
        <f t="shared" si="83"/>
        <v>0.19735500832313968</v>
      </c>
      <c r="E661">
        <f t="shared" si="84"/>
        <v>-9.0718347690252374E-2</v>
      </c>
      <c r="F661">
        <f t="shared" si="85"/>
        <v>4.1415682797604575E-2</v>
      </c>
      <c r="G661">
        <f t="shared" si="81"/>
        <v>4.1149093038247587E-3</v>
      </c>
      <c r="H661">
        <f t="shared" si="82"/>
        <v>1.9474499655113265E-2</v>
      </c>
      <c r="I661">
        <f t="shared" si="86"/>
        <v>2.3589408958938025E-2</v>
      </c>
      <c r="J661">
        <f t="shared" si="78"/>
        <v>0.21720685513555057</v>
      </c>
    </row>
    <row r="662" spans="3:10">
      <c r="C662">
        <f t="shared" si="80"/>
        <v>3.8192000000000559</v>
      </c>
      <c r="D662">
        <f t="shared" si="83"/>
        <v>0.19679414658630687</v>
      </c>
      <c r="E662">
        <f t="shared" si="84"/>
        <v>-9.0461570456907225E-2</v>
      </c>
      <c r="F662">
        <f t="shared" si="85"/>
        <v>4.1300706856272962E-2</v>
      </c>
      <c r="G662">
        <f t="shared" si="81"/>
        <v>4.0916478647649952E-3</v>
      </c>
      <c r="H662">
        <f t="shared" si="82"/>
        <v>1.9363968065316418E-2</v>
      </c>
      <c r="I662">
        <f t="shared" si="86"/>
        <v>2.3455615930081414E-2</v>
      </c>
      <c r="J662">
        <f t="shared" si="78"/>
        <v>0.21659000868037018</v>
      </c>
    </row>
    <row r="663" spans="3:10">
      <c r="C663">
        <f t="shared" si="80"/>
        <v>3.8254000000000561</v>
      </c>
      <c r="D663">
        <f t="shared" si="83"/>
        <v>0.1962348724486456</v>
      </c>
      <c r="E663">
        <f t="shared" si="84"/>
        <v>-9.0205506074398339E-2</v>
      </c>
      <c r="F663">
        <f t="shared" si="85"/>
        <v>4.1186019539170837E-2</v>
      </c>
      <c r="G663">
        <f t="shared" si="81"/>
        <v>4.0685166630691581E-3</v>
      </c>
      <c r="H663">
        <f t="shared" si="82"/>
        <v>1.9254062582468104E-2</v>
      </c>
      <c r="I663">
        <f t="shared" si="86"/>
        <v>2.332257924553726E-2</v>
      </c>
      <c r="J663">
        <f t="shared" si="78"/>
        <v>0.21597490245645332</v>
      </c>
    </row>
    <row r="664" spans="3:10">
      <c r="C664">
        <f t="shared" si="80"/>
        <v>3.8316000000000563</v>
      </c>
      <c r="D664">
        <f t="shared" si="83"/>
        <v>0.19567718150157543</v>
      </c>
      <c r="E664">
        <f t="shared" si="84"/>
        <v>-8.9950152753255477E-2</v>
      </c>
      <c r="F664">
        <f t="shared" si="85"/>
        <v>4.1071620544992998E-2</v>
      </c>
      <c r="G664">
        <f t="shared" si="81"/>
        <v>4.0455149901669971E-3</v>
      </c>
      <c r="H664">
        <f t="shared" si="82"/>
        <v>1.9144779680200247E-2</v>
      </c>
      <c r="I664">
        <f t="shared" si="86"/>
        <v>2.3190294670367245E-2</v>
      </c>
      <c r="J664">
        <f t="shared" si="78"/>
        <v>0.21536153171059702</v>
      </c>
    </row>
    <row r="665" spans="3:10">
      <c r="C665">
        <f t="shared" si="80"/>
        <v>3.8378000000000565</v>
      </c>
      <c r="D665">
        <f t="shared" si="83"/>
        <v>0.19512106934759899</v>
      </c>
      <c r="E665">
        <f t="shared" si="84"/>
        <v>-8.9695508705876517E-2</v>
      </c>
      <c r="F665">
        <f t="shared" si="85"/>
        <v>4.0957509566268008E-2</v>
      </c>
      <c r="G665">
        <f t="shared" si="81"/>
        <v>4.0226421410029852E-3</v>
      </c>
      <c r="H665">
        <f t="shared" si="82"/>
        <v>1.9036115851675268E-2</v>
      </c>
      <c r="I665">
        <f t="shared" si="86"/>
        <v>2.3058757992678251E-2</v>
      </c>
      <c r="J665">
        <f t="shared" si="78"/>
        <v>0.2147498917004535</v>
      </c>
    </row>
    <row r="666" spans="3:10">
      <c r="C666">
        <f t="shared" si="80"/>
        <v>3.8440000000000567</v>
      </c>
      <c r="D666">
        <f t="shared" si="83"/>
        <v>0.19456653160029028</v>
      </c>
      <c r="E666">
        <f t="shared" si="84"/>
        <v>-8.9441572146565659E-2</v>
      </c>
      <c r="F666">
        <f t="shared" si="85"/>
        <v>4.0843686289470549E-2</v>
      </c>
      <c r="G666">
        <f t="shared" si="81"/>
        <v>3.9998974140246554E-3</v>
      </c>
      <c r="H666">
        <f t="shared" si="82"/>
        <v>1.8928067609483377E-2</v>
      </c>
      <c r="I666">
        <f t="shared" si="86"/>
        <v>2.292796502350803E-2</v>
      </c>
      <c r="J666">
        <f t="shared" si="78"/>
        <v>0.21413997769453527</v>
      </c>
    </row>
    <row r="667" spans="3:10">
      <c r="C667">
        <f t="shared" si="80"/>
        <v>3.8502000000000569</v>
      </c>
      <c r="D667">
        <f t="shared" si="83"/>
        <v>0.19401356388428254</v>
      </c>
      <c r="E667">
        <f t="shared" si="84"/>
        <v>-8.9188341291570938E-2</v>
      </c>
      <c r="F667">
        <f t="shared" si="85"/>
        <v>4.0730150395132197E-2</v>
      </c>
      <c r="G667">
        <f t="shared" si="81"/>
        <v>3.9772801111708691E-3</v>
      </c>
      <c r="H667">
        <f t="shared" si="82"/>
        <v>1.8820631485540289E-2</v>
      </c>
      <c r="I667">
        <f t="shared" si="86"/>
        <v>2.2797911596711157E-2</v>
      </c>
      <c r="J667">
        <f t="shared" si="78"/>
        <v>0.21353178497221981</v>
      </c>
    </row>
    <row r="668" spans="3:10">
      <c r="C668">
        <f t="shared" si="80"/>
        <v>3.8564000000000571</v>
      </c>
      <c r="D668">
        <f t="shared" si="83"/>
        <v>0.193462161835256</v>
      </c>
      <c r="E668">
        <f t="shared" si="84"/>
        <v>-8.8935814359121124E-2</v>
      </c>
      <c r="F668">
        <f t="shared" si="85"/>
        <v>4.0616901557950807E-2</v>
      </c>
      <c r="G668">
        <f t="shared" si="81"/>
        <v>3.9547895378600276E-3</v>
      </c>
      <c r="H668">
        <f t="shared" si="82"/>
        <v>1.8713804030985392E-2</v>
      </c>
      <c r="I668">
        <f t="shared" si="86"/>
        <v>2.2668593568845419E-2</v>
      </c>
      <c r="J668">
        <f t="shared" si="78"/>
        <v>0.2129253088237536</v>
      </c>
    </row>
    <row r="669" spans="3:10">
      <c r="C669">
        <f t="shared" si="80"/>
        <v>3.8626000000000573</v>
      </c>
      <c r="D669">
        <f t="shared" si="83"/>
        <v>0.19291232109992534</v>
      </c>
      <c r="E669">
        <f t="shared" si="84"/>
        <v>-8.868398956946183E-2</v>
      </c>
      <c r="F669">
        <f t="shared" si="85"/>
        <v>4.0503939446898202E-2</v>
      </c>
      <c r="G669">
        <f t="shared" si="81"/>
        <v>3.9324250029782069E-3</v>
      </c>
      <c r="H669">
        <f t="shared" si="82"/>
        <v>1.8607581816080351E-2</v>
      </c>
      <c r="I669">
        <f t="shared" si="86"/>
        <v>2.2540006819058558E-2</v>
      </c>
      <c r="J669">
        <f t="shared" si="78"/>
        <v>0.2123205445502557</v>
      </c>
    </row>
    <row r="670" spans="3:10">
      <c r="C670">
        <f t="shared" si="80"/>
        <v>3.8688000000000575</v>
      </c>
      <c r="D670">
        <f t="shared" si="83"/>
        <v>0.19236403733602703</v>
      </c>
      <c r="E670">
        <f t="shared" si="84"/>
        <v>-8.8432865144891057E-2</v>
      </c>
      <c r="F670">
        <f t="shared" si="85"/>
        <v>4.0391263725326254E-2</v>
      </c>
      <c r="G670">
        <f t="shared" si="81"/>
        <v>3.910185818867244E-3</v>
      </c>
      <c r="H670">
        <f t="shared" si="82"/>
        <v>1.85019614301082E-2</v>
      </c>
      <c r="I670">
        <f t="shared" si="86"/>
        <v>2.2412147248975445E-2</v>
      </c>
      <c r="J670">
        <f t="shared" si="78"/>
        <v>0.21171748746372107</v>
      </c>
    </row>
    <row r="671" spans="3:10">
      <c r="C671">
        <f t="shared" si="80"/>
        <v>3.8750000000000577</v>
      </c>
      <c r="D671">
        <f t="shared" si="83"/>
        <v>0.1918173062123063</v>
      </c>
      <c r="E671">
        <f t="shared" si="84"/>
        <v>-8.8182439309794039E-2</v>
      </c>
      <c r="F671">
        <f t="shared" si="85"/>
        <v>4.0278874051071611E-2</v>
      </c>
      <c r="G671">
        <f t="shared" si="81"/>
        <v>3.8880713013127546E-3</v>
      </c>
      <c r="H671">
        <f t="shared" si="82"/>
        <v>1.8396939481272842E-2</v>
      </c>
      <c r="I671">
        <f t="shared" si="86"/>
        <v>2.2285010782585598E-2</v>
      </c>
      <c r="J671">
        <f t="shared" si="78"/>
        <v>0.21111613288702311</v>
      </c>
    </row>
    <row r="672" spans="3:10">
      <c r="C672">
        <f t="shared" si="80"/>
        <v>3.8812000000000579</v>
      </c>
      <c r="D672">
        <f t="shared" si="83"/>
        <v>0.19127212340850411</v>
      </c>
      <c r="E672">
        <f t="shared" si="84"/>
        <v>-8.7932710290677396E-2</v>
      </c>
      <c r="F672">
        <f t="shared" si="85"/>
        <v>4.0166770076558805E-2</v>
      </c>
      <c r="G672">
        <f t="shared" si="81"/>
        <v>3.8660807695321013E-3</v>
      </c>
      <c r="H672">
        <f t="shared" si="82"/>
        <v>1.8292512596599014E-2</v>
      </c>
      <c r="I672">
        <f t="shared" si="86"/>
        <v>2.2158593366131116E-2</v>
      </c>
      <c r="J672">
        <f t="shared" si="78"/>
        <v>0.21051647615391589</v>
      </c>
    </row>
    <row r="673" spans="3:10">
      <c r="C673">
        <f t="shared" si="80"/>
        <v>3.8874000000000581</v>
      </c>
      <c r="D673">
        <f t="shared" si="83"/>
        <v>0.19072848461534364</v>
      </c>
      <c r="E673">
        <f t="shared" si="84"/>
        <v>-8.7683676316202733E-2</v>
      </c>
      <c r="F673">
        <f t="shared" si="85"/>
        <v>4.0054951448901949E-2</v>
      </c>
      <c r="G673">
        <f t="shared" si="81"/>
        <v>3.8442135461623059E-3</v>
      </c>
      <c r="H673">
        <f t="shared" si="82"/>
        <v>1.8188677421832687E-2</v>
      </c>
      <c r="I673">
        <f t="shared" si="86"/>
        <v>2.2032890967994993E-2</v>
      </c>
      <c r="J673">
        <f t="shared" si="78"/>
        <v>0.20991851260903596</v>
      </c>
    </row>
    <row r="674" spans="3:10">
      <c r="C674">
        <f t="shared" si="80"/>
        <v>3.8936000000000583</v>
      </c>
      <c r="D674">
        <f t="shared" si="83"/>
        <v>0.19018638553451689</v>
      </c>
      <c r="E674">
        <f t="shared" si="84"/>
        <v>-8.7435335617219542E-2</v>
      </c>
      <c r="F674">
        <f t="shared" si="85"/>
        <v>3.9943417810004961E-2</v>
      </c>
      <c r="G674">
        <f t="shared" si="81"/>
        <v>3.8224689572479102E-3</v>
      </c>
      <c r="H674">
        <f t="shared" si="82"/>
        <v>1.8085430621341946E-2</v>
      </c>
      <c r="I674">
        <f t="shared" si="86"/>
        <v>2.1907899578589858E-2</v>
      </c>
      <c r="J674">
        <f t="shared" si="78"/>
        <v>0.20932223760790375</v>
      </c>
    </row>
    <row r="675" spans="3:10">
      <c r="C675">
        <f t="shared" si="80"/>
        <v>3.8998000000000586</v>
      </c>
      <c r="D675">
        <f t="shared" si="83"/>
        <v>0.18964582187867074</v>
      </c>
      <c r="E675">
        <f t="shared" si="84"/>
        <v>-8.7187686426797514E-2</v>
      </c>
      <c r="F675">
        <f t="shared" si="85"/>
        <v>3.9832168796660322E-2</v>
      </c>
      <c r="G675">
        <f t="shared" si="81"/>
        <v>3.8008463322287858E-3</v>
      </c>
      <c r="H675">
        <f t="shared" si="82"/>
        <v>1.7982768878018255E-2</v>
      </c>
      <c r="I675">
        <f t="shared" si="86"/>
        <v>2.1783615210247041E-2</v>
      </c>
      <c r="J675">
        <f t="shared" si="78"/>
        <v>0.20872764651692424</v>
      </c>
    </row>
    <row r="676" spans="3:10">
      <c r="C676">
        <f t="shared" si="80"/>
        <v>3.9060000000000588</v>
      </c>
      <c r="D676">
        <f t="shared" si="83"/>
        <v>0.18910678937139314</v>
      </c>
      <c r="E676">
        <f t="shared" si="84"/>
        <v>-8.6940726980258218E-2</v>
      </c>
      <c r="F676">
        <f t="shared" si="85"/>
        <v>3.9721204040646496E-2</v>
      </c>
      <c r="G676">
        <f t="shared" si="81"/>
        <v>3.7793450039278996E-3</v>
      </c>
      <c r="H676">
        <f t="shared" si="82"/>
        <v>1.7880688893178225E-2</v>
      </c>
      <c r="I676">
        <f t="shared" si="86"/>
        <v>2.1660033897106124E-2</v>
      </c>
      <c r="J676">
        <f t="shared" si="78"/>
        <v>0.20813473471338764</v>
      </c>
    </row>
    <row r="677" spans="3:10">
      <c r="C677">
        <f t="shared" si="80"/>
        <v>3.912200000000059</v>
      </c>
      <c r="D677">
        <f t="shared" si="83"/>
        <v>0.18856928374719886</v>
      </c>
      <c r="E677">
        <f t="shared" si="84"/>
        <v>-8.6694455515206215E-2</v>
      </c>
      <c r="F677">
        <f t="shared" si="85"/>
        <v>3.9610523168823908E-2</v>
      </c>
      <c r="G677">
        <f t="shared" si="81"/>
        <v>3.7579643085390345E-3</v>
      </c>
      <c r="H677">
        <f t="shared" si="82"/>
        <v>1.7779187386465799E-2</v>
      </c>
      <c r="I677">
        <f t="shared" si="86"/>
        <v>2.1537151695004832E-2</v>
      </c>
      <c r="J677">
        <f t="shared" si="78"/>
        <v>0.20754349758546922</v>
      </c>
    </row>
    <row r="678" spans="3:10">
      <c r="C678">
        <f t="shared" si="80"/>
        <v>3.9184000000000592</v>
      </c>
      <c r="D678">
        <f t="shared" si="83"/>
        <v>0.1880333007515152</v>
      </c>
      <c r="E678">
        <f t="shared" si="84"/>
        <v>-8.6448870271559508E-2</v>
      </c>
      <c r="F678">
        <f t="shared" si="85"/>
        <v>3.9500125803229424E-2</v>
      </c>
      <c r="G678">
        <f t="shared" si="81"/>
        <v>3.7367035856144628E-3</v>
      </c>
      <c r="H678">
        <f t="shared" si="82"/>
        <v>1.7678261095754884E-2</v>
      </c>
      <c r="I678">
        <f t="shared" si="86"/>
        <v>2.1414964681369348E-2</v>
      </c>
      <c r="J678">
        <f t="shared" si="78"/>
        <v>0.20695393053222907</v>
      </c>
    </row>
    <row r="679" spans="3:10">
      <c r="C679">
        <f t="shared" si="80"/>
        <v>3.9246000000000594</v>
      </c>
      <c r="D679">
        <f t="shared" si="83"/>
        <v>0.1874988361406674</v>
      </c>
      <c r="E679">
        <f t="shared" si="84"/>
        <v>-8.6203969491579491E-2</v>
      </c>
      <c r="F679">
        <f t="shared" si="85"/>
        <v>3.9390011561169835E-2</v>
      </c>
      <c r="G679">
        <f t="shared" si="81"/>
        <v>3.7155621780525839E-3</v>
      </c>
      <c r="H679">
        <f t="shared" si="82"/>
        <v>1.757790677705242E-2</v>
      </c>
      <c r="I679">
        <f t="shared" si="86"/>
        <v>2.1293468955105005E-2</v>
      </c>
      <c r="J679">
        <f t="shared" si="78"/>
        <v>0.20636602896361117</v>
      </c>
    </row>
    <row r="680" spans="3:10">
      <c r="C680">
        <f t="shared" si="80"/>
        <v>3.9308000000000596</v>
      </c>
      <c r="D680">
        <f t="shared" si="83"/>
        <v>0.18696588568186401</v>
      </c>
      <c r="E680">
        <f t="shared" si="84"/>
        <v>-8.595975141990024E-2</v>
      </c>
      <c r="F680">
        <f t="shared" si="85"/>
        <v>3.9280180055313446E-2</v>
      </c>
      <c r="G680">
        <f t="shared" si="81"/>
        <v>3.6945394320855207E-3</v>
      </c>
      <c r="H680">
        <f t="shared" si="82"/>
        <v>1.7478121204401922E-2</v>
      </c>
      <c r="I680">
        <f t="shared" si="86"/>
        <v>2.1172660636487442E-2</v>
      </c>
      <c r="J680">
        <f t="shared" si="78"/>
        <v>0.20577978830044238</v>
      </c>
    </row>
    <row r="681" spans="3:10">
      <c r="C681">
        <f t="shared" si="80"/>
        <v>3.9370000000000598</v>
      </c>
      <c r="D681">
        <f t="shared" si="83"/>
        <v>0.18643444515318194</v>
      </c>
      <c r="E681">
        <f t="shared" si="84"/>
        <v>-8.5716214303557303E-2</v>
      </c>
      <c r="F681">
        <f t="shared" si="85"/>
        <v>3.9170630893780894E-2</v>
      </c>
      <c r="G681">
        <f t="shared" si="81"/>
        <v>3.6736346972666809E-3</v>
      </c>
      <c r="H681">
        <f t="shared" si="82"/>
        <v>1.7378901169787402E-2</v>
      </c>
      <c r="I681">
        <f t="shared" si="86"/>
        <v>2.1052535867054082E-2</v>
      </c>
      <c r="J681">
        <f t="shared" si="78"/>
        <v>0.20519520397443056</v>
      </c>
    </row>
    <row r="682" spans="3:10">
      <c r="C682">
        <f t="shared" si="80"/>
        <v>3.94320000000006</v>
      </c>
      <c r="D682">
        <f t="shared" si="83"/>
        <v>0.18590451034355143</v>
      </c>
      <c r="E682">
        <f t="shared" si="84"/>
        <v>-8.5473356392015865E-2</v>
      </c>
      <c r="F682">
        <f t="shared" si="85"/>
        <v>3.9061363680234329E-2</v>
      </c>
      <c r="G682">
        <f t="shared" si="81"/>
        <v>3.6528473264582795E-3</v>
      </c>
      <c r="H682">
        <f t="shared" si="82"/>
        <v>1.7280243483037812E-2</v>
      </c>
      <c r="I682">
        <f t="shared" si="86"/>
        <v>2.093309080949609E-2</v>
      </c>
      <c r="J682">
        <f t="shared" si="78"/>
        <v>0.20461227142816282</v>
      </c>
    </row>
    <row r="683" spans="3:10">
      <c r="C683">
        <f t="shared" si="80"/>
        <v>3.9494000000000602</v>
      </c>
      <c r="D683">
        <f t="shared" si="83"/>
        <v>0.18537607705274081</v>
      </c>
      <c r="E683">
        <f t="shared" si="84"/>
        <v>-8.5231175937198408E-2</v>
      </c>
      <c r="F683">
        <f t="shared" si="85"/>
        <v>3.8952378013965422E-2</v>
      </c>
      <c r="G683">
        <f t="shared" si="81"/>
        <v>3.6321766758188345E-3</v>
      </c>
      <c r="H683">
        <f t="shared" si="82"/>
        <v>1.7182144971731848E-2</v>
      </c>
      <c r="I683">
        <f t="shared" si="86"/>
        <v>2.0814321647550683E-2</v>
      </c>
      <c r="J683">
        <f t="shared" si="78"/>
        <v>0.20403098611510304</v>
      </c>
    </row>
    <row r="684" spans="3:10">
      <c r="C684">
        <f t="shared" si="80"/>
        <v>3.9556000000000604</v>
      </c>
      <c r="D684">
        <f t="shared" si="83"/>
        <v>0.18484914109134104</v>
      </c>
      <c r="E684">
        <f t="shared" si="84"/>
        <v>-8.498967119351182E-2</v>
      </c>
      <c r="F684">
        <f t="shared" si="85"/>
        <v>3.8843673489982078E-2</v>
      </c>
      <c r="G684">
        <f t="shared" si="81"/>
        <v>3.6116221047906264E-3</v>
      </c>
      <c r="H684">
        <f t="shared" si="82"/>
        <v>1.7084602481103252E-2</v>
      </c>
      <c r="I684">
        <f t="shared" si="86"/>
        <v>2.0696224585893878E-2</v>
      </c>
      <c r="J684">
        <f t="shared" si="78"/>
        <v>0.20345134349958899</v>
      </c>
    </row>
    <row r="685" spans="3:10">
      <c r="C685">
        <f t="shared" si="80"/>
        <v>3.9618000000000606</v>
      </c>
      <c r="D685">
        <f t="shared" si="83"/>
        <v>0.18432369828075021</v>
      </c>
      <c r="E685">
        <f t="shared" si="84"/>
        <v>-8.4748840417873936E-2</v>
      </c>
      <c r="F685">
        <f t="shared" si="85"/>
        <v>3.8735249699094004E-2</v>
      </c>
      <c r="G685">
        <f t="shared" si="81"/>
        <v>3.5911829760871313E-3</v>
      </c>
      <c r="H685">
        <f t="shared" si="82"/>
        <v>1.6987612873946518E-2</v>
      </c>
      <c r="I685">
        <f t="shared" si="86"/>
        <v>2.0578795850033652E-2</v>
      </c>
      <c r="J685">
        <f t="shared" si="78"/>
        <v>0.2028733390568295</v>
      </c>
    </row>
    <row r="686" spans="3:10">
      <c r="C686">
        <f t="shared" si="80"/>
        <v>3.9680000000000608</v>
      </c>
      <c r="D686">
        <f t="shared" si="83"/>
        <v>0.18379974445315783</v>
      </c>
      <c r="E686">
        <f t="shared" si="84"/>
        <v>-8.4508681869739546E-2</v>
      </c>
      <c r="F686">
        <f t="shared" si="85"/>
        <v>3.8627106227996671E-2</v>
      </c>
      <c r="G686">
        <f t="shared" si="81"/>
        <v>3.5708586556804228E-3</v>
      </c>
      <c r="H686">
        <f t="shared" si="82"/>
        <v>1.6891173030523062E-2</v>
      </c>
      <c r="I686">
        <f t="shared" si="86"/>
        <v>2.0462031686203485E-2</v>
      </c>
      <c r="J686">
        <f t="shared" si="78"/>
        <v>0.20229696827290064</v>
      </c>
    </row>
    <row r="687" spans="3:10">
      <c r="C687">
        <f t="shared" si="80"/>
        <v>3.974200000000061</v>
      </c>
      <c r="D687">
        <f t="shared" si="83"/>
        <v>0.18327727545152886</v>
      </c>
      <c r="E687">
        <f t="shared" si="84"/>
        <v>-8.4269193811125964E-2</v>
      </c>
      <c r="F687">
        <f t="shared" si="85"/>
        <v>3.8519242659354691E-2</v>
      </c>
      <c r="G687">
        <f t="shared" si="81"/>
        <v>3.5506485127885551E-3</v>
      </c>
      <c r="H687">
        <f t="shared" si="82"/>
        <v>1.6795279848467792E-2</v>
      </c>
      <c r="I687">
        <f t="shared" si="86"/>
        <v>2.0345928361256347E-2</v>
      </c>
      <c r="J687">
        <f t="shared" ref="J687:J750" si="87">SQRT(2*(I687)/k)</f>
        <v>0.2017222266447421</v>
      </c>
    </row>
    <row r="688" spans="3:10">
      <c r="C688">
        <f t="shared" si="80"/>
        <v>3.9804000000000612</v>
      </c>
      <c r="D688">
        <f t="shared" si="83"/>
        <v>0.18275628712958769</v>
      </c>
      <c r="E688">
        <f t="shared" si="84"/>
        <v>-8.4030374506637959E-2</v>
      </c>
      <c r="F688">
        <f t="shared" si="85"/>
        <v>3.8411658571883417E-2</v>
      </c>
      <c r="G688">
        <f t="shared" si="81"/>
        <v>3.5305519198629153E-3</v>
      </c>
      <c r="H688">
        <f t="shared" si="82"/>
        <v>1.669993024269615E-2</v>
      </c>
      <c r="I688">
        <f t="shared" si="86"/>
        <v>2.0230482162559064E-2</v>
      </c>
      <c r="J688">
        <f t="shared" si="87"/>
        <v>0.20114910968015276</v>
      </c>
    </row>
    <row r="689" spans="3:10">
      <c r="C689">
        <f t="shared" si="80"/>
        <v>3.9866000000000614</v>
      </c>
      <c r="D689">
        <f t="shared" si="83"/>
        <v>0.18223677535180205</v>
      </c>
      <c r="E689">
        <f t="shared" si="84"/>
        <v>-8.379222222349228E-2</v>
      </c>
      <c r="F689">
        <f t="shared" si="85"/>
        <v>3.8304353540429631E-2</v>
      </c>
      <c r="G689">
        <f t="shared" si="81"/>
        <v>3.5105682525755568E-3</v>
      </c>
      <c r="H689">
        <f t="shared" si="82"/>
        <v>1.6605121145311583E-2</v>
      </c>
      <c r="I689">
        <f t="shared" si="86"/>
        <v>2.0115689397887139E-2</v>
      </c>
      <c r="J689">
        <f t="shared" si="87"/>
        <v>0.20057761289778647</v>
      </c>
    </row>
    <row r="690" spans="3:10">
      <c r="C690">
        <f t="shared" si="80"/>
        <v>3.9928000000000616</v>
      </c>
      <c r="D690">
        <f t="shared" si="83"/>
        <v>0.18171873599336649</v>
      </c>
      <c r="E690">
        <f t="shared" si="84"/>
        <v>-8.355473523154161E-2</v>
      </c>
      <c r="F690">
        <f t="shared" si="85"/>
        <v>3.8197327136051035E-2</v>
      </c>
      <c r="G690">
        <f t="shared" si="81"/>
        <v>3.4906968898065103E-3</v>
      </c>
      <c r="H690">
        <f t="shared" si="82"/>
        <v>1.6510849505513417E-2</v>
      </c>
      <c r="I690">
        <f t="shared" si="86"/>
        <v>2.0001546395319928E-2</v>
      </c>
      <c r="J690">
        <f t="shared" si="87"/>
        <v>0.20000773182714676</v>
      </c>
    </row>
    <row r="691" spans="3:10">
      <c r="C691">
        <f t="shared" si="80"/>
        <v>3.9990000000000618</v>
      </c>
      <c r="D691">
        <f t="shared" si="83"/>
        <v>0.18120216494018604</v>
      </c>
      <c r="E691">
        <f t="shared" si="84"/>
        <v>-8.3317911803298089E-2</v>
      </c>
      <c r="F691">
        <f t="shared" si="85"/>
        <v>3.8090578926094548E-2</v>
      </c>
      <c r="G691">
        <f t="shared" si="81"/>
        <v>3.4709372136310797E-3</v>
      </c>
      <c r="H691">
        <f t="shared" si="82"/>
        <v>1.6417112289505192E-2</v>
      </c>
      <c r="I691">
        <f t="shared" si="86"/>
        <v>1.988804950313627E-2</v>
      </c>
      <c r="J691">
        <f t="shared" si="87"/>
        <v>0.19943946200858179</v>
      </c>
    </row>
    <row r="692" spans="3:10">
      <c r="C692">
        <f t="shared" si="80"/>
        <v>4.0052000000000616</v>
      </c>
      <c r="D692">
        <f t="shared" si="83"/>
        <v>0.18068705808885951</v>
      </c>
      <c r="E692">
        <f t="shared" si="84"/>
        <v>-8.3081750213956307E-2</v>
      </c>
      <c r="F692">
        <f t="shared" si="85"/>
        <v>3.7984108474273498E-2</v>
      </c>
      <c r="G692">
        <f t="shared" si="81"/>
        <v>3.4512886093071146E-3</v>
      </c>
      <c r="H692">
        <f t="shared" si="82"/>
        <v>1.6323906480403445E-2</v>
      </c>
      <c r="I692">
        <f t="shared" si="86"/>
        <v>1.9775195089710561E-2</v>
      </c>
      <c r="J692">
        <f t="shared" si="87"/>
        <v>0.19887279899327892</v>
      </c>
    </row>
    <row r="693" spans="3:10">
      <c r="C693">
        <f t="shared" si="80"/>
        <v>4.0114000000000614</v>
      </c>
      <c r="D693">
        <f t="shared" si="83"/>
        <v>0.18017341134666273</v>
      </c>
      <c r="E693">
        <f t="shared" si="84"/>
        <v>-8.2846248741415815E-2</v>
      </c>
      <c r="F693">
        <f t="shared" si="85"/>
        <v>3.7877915340743695E-2</v>
      </c>
      <c r="G693">
        <f t="shared" si="81"/>
        <v>3.4317504652622709E-3</v>
      </c>
      <c r="H693">
        <f t="shared" si="82"/>
        <v>1.6231229078146867E-2</v>
      </c>
      <c r="I693">
        <f t="shared" si="86"/>
        <v>1.9662979543409138E-2</v>
      </c>
      <c r="J693">
        <f t="shared" si="87"/>
        <v>0.19830773834325849</v>
      </c>
    </row>
    <row r="694" spans="3:10">
      <c r="C694">
        <f t="shared" ref="C694:C757" si="88">C693+delta_t</f>
        <v>4.0176000000000611</v>
      </c>
      <c r="D694">
        <f t="shared" si="83"/>
        <v>0.17966122063153164</v>
      </c>
      <c r="E694">
        <f t="shared" si="84"/>
        <v>-8.2611405666303206E-2</v>
      </c>
      <c r="F694">
        <f t="shared" si="85"/>
        <v>3.7771999082178404E-2</v>
      </c>
      <c r="G694">
        <f t="shared" ref="G694:G757" si="89">0.5*m*(E694)^2</f>
        <v>3.4123221730812565E-3</v>
      </c>
      <c r="H694">
        <f t="shared" ref="H694:H757" si="90">0.5*k*(D694)^2</f>
        <v>1.6139077099405947E-2</v>
      </c>
      <c r="I694">
        <f t="shared" si="86"/>
        <v>1.9551399272487203E-2</v>
      </c>
      <c r="J694">
        <f t="shared" si="87"/>
        <v>0.19774427563136793</v>
      </c>
    </row>
    <row r="695" spans="3:10">
      <c r="C695">
        <f t="shared" si="88"/>
        <v>4.0238000000000609</v>
      </c>
      <c r="D695">
        <f t="shared" ref="D695:D758" si="91">D694+delta_t*E695</f>
        <v>0.17915048187204527</v>
      </c>
      <c r="E695">
        <f t="shared" ref="E695:E758" si="92">E694+delta_t*F694</f>
        <v>-8.2377219271993693E-2</v>
      </c>
      <c r="F695">
        <f t="shared" ref="F695:F758" si="93">-(k/m)*D695-(b/m)*E695 + (F_0/m)*COS(omega*C695)</f>
        <v>3.7666359251842141E-2</v>
      </c>
      <c r="G695">
        <f t="shared" si="89"/>
        <v>3.3930031274930646E-3</v>
      </c>
      <c r="H695">
        <f t="shared" si="90"/>
        <v>1.6047447577493011E-2</v>
      </c>
      <c r="I695">
        <f t="shared" ref="I695:I758" si="94">G695+H695</f>
        <v>1.9440450704986074E-2</v>
      </c>
      <c r="J695">
        <f t="shared" si="87"/>
        <v>0.19718240644127494</v>
      </c>
    </row>
    <row r="696" spans="3:10">
      <c r="C696">
        <f t="shared" si="88"/>
        <v>4.0300000000000606</v>
      </c>
      <c r="D696">
        <f t="shared" si="91"/>
        <v>0.17864119100740855</v>
      </c>
      <c r="E696">
        <f t="shared" si="92"/>
        <v>-8.2143687844632274E-2</v>
      </c>
      <c r="F696">
        <f t="shared" si="93"/>
        <v>3.7560995399663594E-2</v>
      </c>
      <c r="G696">
        <f t="shared" si="89"/>
        <v>3.3737927263581941E-3</v>
      </c>
      <c r="H696">
        <f t="shared" si="90"/>
        <v>1.5956337562272712E-2</v>
      </c>
      <c r="I696">
        <f t="shared" si="94"/>
        <v>1.9330130288630905E-2</v>
      </c>
      <c r="J696">
        <f t="shared" si="87"/>
        <v>0.19662212636746101</v>
      </c>
    </row>
    <row r="697" spans="3:10">
      <c r="C697">
        <f t="shared" si="88"/>
        <v>4.0362000000000604</v>
      </c>
      <c r="D697">
        <f t="shared" si="91"/>
        <v>0.17813334398743499</v>
      </c>
      <c r="E697">
        <f t="shared" si="92"/>
        <v>-8.1910809673154353E-2</v>
      </c>
      <c r="F697">
        <f t="shared" si="93"/>
        <v>3.7455907072307282E-2</v>
      </c>
      <c r="G697">
        <f t="shared" si="89"/>
        <v>3.3546903706558585E-3</v>
      </c>
      <c r="H697">
        <f t="shared" si="90"/>
        <v>1.5865744120072921E-2</v>
      </c>
      <c r="I697">
        <f t="shared" si="94"/>
        <v>1.9220434490728779E-2</v>
      </c>
      <c r="J697">
        <f t="shared" si="87"/>
        <v>0.19606343101521395</v>
      </c>
    </row>
    <row r="698" spans="3:10">
      <c r="C698">
        <f t="shared" si="88"/>
        <v>4.0424000000000602</v>
      </c>
      <c r="D698">
        <f t="shared" si="91"/>
        <v>0.1776269367725293</v>
      </c>
      <c r="E698">
        <f t="shared" si="92"/>
        <v>-8.1678583049306044E-2</v>
      </c>
      <c r="F698">
        <f t="shared" si="93"/>
        <v>3.7351093813244224E-2</v>
      </c>
      <c r="G698">
        <f t="shared" si="89"/>
        <v>3.3356954644711925E-3</v>
      </c>
      <c r="H698">
        <f t="shared" si="90"/>
        <v>1.5775664333596062E-2</v>
      </c>
      <c r="I698">
        <f t="shared" si="94"/>
        <v>1.9111359798067256E-2</v>
      </c>
      <c r="J698">
        <f t="shared" si="87"/>
        <v>0.19550631600062057</v>
      </c>
    </row>
    <row r="699" spans="3:10">
      <c r="C699">
        <f t="shared" si="88"/>
        <v>4.0486000000000599</v>
      </c>
      <c r="D699">
        <f t="shared" si="91"/>
        <v>0.17712196533366978</v>
      </c>
      <c r="E699">
        <f t="shared" si="92"/>
        <v>-8.1447006267663935E-2</v>
      </c>
      <c r="F699">
        <f t="shared" si="93"/>
        <v>3.7246555162821715E-2</v>
      </c>
      <c r="G699">
        <f t="shared" si="89"/>
        <v>3.316807414982444E-3</v>
      </c>
      <c r="H699">
        <f t="shared" si="90"/>
        <v>1.568609530183086E-2</v>
      </c>
      <c r="I699">
        <f t="shared" si="94"/>
        <v>1.9002902716813305E-2</v>
      </c>
      <c r="J699">
        <f t="shared" si="87"/>
        <v>0.19495077695055901</v>
      </c>
    </row>
    <row r="700" spans="3:10">
      <c r="C700">
        <f t="shared" si="88"/>
        <v>4.0548000000000597</v>
      </c>
      <c r="D700">
        <f t="shared" si="91"/>
        <v>0.17661842565239072</v>
      </c>
      <c r="E700">
        <f t="shared" si="92"/>
        <v>-8.1216077625654443E-2</v>
      </c>
      <c r="F700">
        <f t="shared" si="93"/>
        <v>3.7142290658331772E-2</v>
      </c>
      <c r="G700">
        <f t="shared" si="89"/>
        <v>3.2980256324481642E-3</v>
      </c>
      <c r="H700">
        <f t="shared" si="90"/>
        <v>1.5597034139964534E-2</v>
      </c>
      <c r="I700">
        <f t="shared" si="94"/>
        <v>1.8895059772412699E-2</v>
      </c>
      <c r="J700">
        <f t="shared" si="87"/>
        <v>0.19439680950269064</v>
      </c>
    </row>
    <row r="701" spans="3:10">
      <c r="C701">
        <f t="shared" si="88"/>
        <v>4.0610000000000595</v>
      </c>
      <c r="D701">
        <f t="shared" si="91"/>
        <v>0.17611631372076456</v>
      </c>
      <c r="E701">
        <f t="shared" si="92"/>
        <v>-8.0985795423572787E-2</v>
      </c>
      <c r="F701">
        <f t="shared" si="93"/>
        <v>3.7038299834079025E-2</v>
      </c>
      <c r="G701">
        <f t="shared" si="89"/>
        <v>3.2793495301943914E-3</v>
      </c>
      <c r="H701">
        <f t="shared" si="90"/>
        <v>1.5508477979295381E-2</v>
      </c>
      <c r="I701">
        <f t="shared" si="94"/>
        <v>1.8787827509489773E-2</v>
      </c>
      <c r="J701">
        <f t="shared" si="87"/>
        <v>0.19384440930545185</v>
      </c>
    </row>
    <row r="702" spans="3:10">
      <c r="C702">
        <f t="shared" si="88"/>
        <v>4.0672000000000592</v>
      </c>
      <c r="D702">
        <f t="shared" si="91"/>
        <v>0.17561562554138402</v>
      </c>
      <c r="E702">
        <f t="shared" si="92"/>
        <v>-8.0756157964601491E-2</v>
      </c>
      <c r="F702">
        <f t="shared" si="93"/>
        <v>3.6934582221447104E-2</v>
      </c>
      <c r="G702">
        <f t="shared" si="89"/>
        <v>3.2607785246018344E-3</v>
      </c>
      <c r="H702">
        <f t="shared" si="90"/>
        <v>1.5420423967145805E-2</v>
      </c>
      <c r="I702">
        <f t="shared" si="94"/>
        <v>1.868120249174764E-2</v>
      </c>
      <c r="J702">
        <f t="shared" si="87"/>
        <v>0.19329357201804534</v>
      </c>
    </row>
    <row r="703" spans="3:10">
      <c r="C703">
        <f t="shared" si="88"/>
        <v>4.073400000000059</v>
      </c>
      <c r="D703">
        <f t="shared" si="91"/>
        <v>0.17511635712734408</v>
      </c>
      <c r="E703">
        <f t="shared" si="92"/>
        <v>-8.0527163554828515E-2</v>
      </c>
      <c r="F703">
        <f t="shared" si="93"/>
        <v>3.6831137348964593E-2</v>
      </c>
      <c r="G703">
        <f t="shared" si="89"/>
        <v>3.2423120350930511E-3</v>
      </c>
      <c r="H703">
        <f t="shared" si="90"/>
        <v>1.5332869266775757E-2</v>
      </c>
      <c r="I703">
        <f t="shared" si="94"/>
        <v>1.8575181301868807E-2</v>
      </c>
      <c r="J703">
        <f t="shared" si="87"/>
        <v>0.19274429331043141</v>
      </c>
    </row>
    <row r="704" spans="3:10">
      <c r="C704">
        <f t="shared" si="88"/>
        <v>4.0796000000000587</v>
      </c>
      <c r="D704">
        <f t="shared" si="91"/>
        <v>0.17461850450222383</v>
      </c>
      <c r="E704">
        <f t="shared" si="92"/>
        <v>-8.0298810503264928E-2</v>
      </c>
      <c r="F704">
        <f t="shared" si="93"/>
        <v>3.6727964742369473E-2</v>
      </c>
      <c r="G704">
        <f t="shared" si="89"/>
        <v>3.2239494841196249E-3</v>
      </c>
      <c r="H704">
        <f t="shared" si="90"/>
        <v>1.524581105729658E-2</v>
      </c>
      <c r="I704">
        <f t="shared" si="94"/>
        <v>1.8469760541416205E-2</v>
      </c>
      <c r="J704">
        <f t="shared" si="87"/>
        <v>0.19219656886331871</v>
      </c>
    </row>
    <row r="705" spans="3:10">
      <c r="C705">
        <f t="shared" si="88"/>
        <v>4.0858000000000585</v>
      </c>
      <c r="D705">
        <f t="shared" si="91"/>
        <v>0.17412206370006827</v>
      </c>
      <c r="E705">
        <f t="shared" si="92"/>
        <v>-8.0071097121862236E-2</v>
      </c>
      <c r="F705">
        <f t="shared" si="93"/>
        <v>3.6625063924673129E-2</v>
      </c>
      <c r="G705">
        <f t="shared" si="89"/>
        <v>3.2056902971493474E-3</v>
      </c>
      <c r="H705">
        <f t="shared" si="90"/>
        <v>1.5159246533585318E-2</v>
      </c>
      <c r="I705">
        <f t="shared" si="94"/>
        <v>1.8364936830734667E-2</v>
      </c>
      <c r="J705">
        <f t="shared" si="87"/>
        <v>0.19165039436815498</v>
      </c>
    </row>
    <row r="706" spans="3:10">
      <c r="C706">
        <f t="shared" si="88"/>
        <v>4.0920000000000583</v>
      </c>
      <c r="D706">
        <f t="shared" si="91"/>
        <v>0.17362703076537001</v>
      </c>
      <c r="E706">
        <f t="shared" si="92"/>
        <v>-7.9844021725529263E-2</v>
      </c>
      <c r="F706">
        <f t="shared" si="93"/>
        <v>3.6522434416223021E-2</v>
      </c>
      <c r="G706">
        <f t="shared" si="89"/>
        <v>3.1875339026533945E-3</v>
      </c>
      <c r="H706">
        <f t="shared" si="90"/>
        <v>1.5073172906199372E-2</v>
      </c>
      <c r="I706">
        <f t="shared" si="94"/>
        <v>1.8260706808852768E-2</v>
      </c>
      <c r="J706">
        <f t="shared" si="87"/>
        <v>0.19110576552711731</v>
      </c>
    </row>
    <row r="707" spans="3:10">
      <c r="C707">
        <f t="shared" si="88"/>
        <v>4.098200000000058</v>
      </c>
      <c r="D707">
        <f t="shared" si="91"/>
        <v>0.17313340175305067</v>
      </c>
      <c r="E707">
        <f t="shared" si="92"/>
        <v>-7.9617582632148687E-2</v>
      </c>
      <c r="F707">
        <f t="shared" si="93"/>
        <v>3.642007573476469E-2</v>
      </c>
      <c r="G707">
        <f t="shared" si="89"/>
        <v>3.1694797320935119E-3</v>
      </c>
      <c r="H707">
        <f t="shared" si="90"/>
        <v>1.4987587401291625E-2</v>
      </c>
      <c r="I707">
        <f t="shared" si="94"/>
        <v>1.8157067133385135E-2</v>
      </c>
      <c r="J707">
        <f t="shared" si="87"/>
        <v>0.19056267805310217</v>
      </c>
    </row>
    <row r="708" spans="3:10">
      <c r="C708">
        <f t="shared" si="88"/>
        <v>4.1044000000000578</v>
      </c>
      <c r="D708">
        <f t="shared" si="91"/>
        <v>0.17264117272844259</v>
      </c>
      <c r="E708">
        <f t="shared" si="92"/>
        <v>-7.9391778162593143E-2</v>
      </c>
      <c r="F708">
        <f t="shared" si="93"/>
        <v>3.6317987395502571E-2</v>
      </c>
      <c r="G708">
        <f t="shared" si="89"/>
        <v>3.151527219909201E-3</v>
      </c>
      <c r="H708">
        <f t="shared" si="90"/>
        <v>1.4902487260525975E-2</v>
      </c>
      <c r="I708">
        <f t="shared" si="94"/>
        <v>1.8054014480435174E-2</v>
      </c>
      <c r="J708">
        <f t="shared" si="87"/>
        <v>0.19002112766971557</v>
      </c>
    </row>
    <row r="709" spans="3:10">
      <c r="C709">
        <f t="shared" si="88"/>
        <v>4.1106000000000575</v>
      </c>
      <c r="D709">
        <f t="shared" si="91"/>
        <v>0.17215033976727001</v>
      </c>
      <c r="E709">
        <f t="shared" si="92"/>
        <v>-7.916660664074103E-2</v>
      </c>
      <c r="F709">
        <f t="shared" si="93"/>
        <v>3.621616891116039E-2</v>
      </c>
      <c r="G709">
        <f t="shared" si="89"/>
        <v>3.1336758035049109E-3</v>
      </c>
      <c r="H709">
        <f t="shared" si="90"/>
        <v>1.4817869740993254E-2</v>
      </c>
      <c r="I709">
        <f t="shared" si="94"/>
        <v>1.7951545544498165E-2</v>
      </c>
      <c r="J709">
        <f t="shared" si="87"/>
        <v>0.18948111011126237</v>
      </c>
    </row>
    <row r="710" spans="3:10">
      <c r="C710">
        <f t="shared" si="88"/>
        <v>4.1168000000000573</v>
      </c>
      <c r="D710">
        <f t="shared" si="91"/>
        <v>0.17166089895563036</v>
      </c>
      <c r="E710">
        <f t="shared" si="92"/>
        <v>-7.8942066393491842E-2</v>
      </c>
      <c r="F710">
        <f t="shared" si="93"/>
        <v>3.611461979204017E-2</v>
      </c>
      <c r="G710">
        <f t="shared" si="89"/>
        <v>3.115924923237237E-3</v>
      </c>
      <c r="H710">
        <f t="shared" si="90"/>
        <v>1.4733732115127568E-2</v>
      </c>
      <c r="I710">
        <f t="shared" si="94"/>
        <v>1.7849657038364806E-2</v>
      </c>
      <c r="J710">
        <f t="shared" si="87"/>
        <v>0.1889426211227356</v>
      </c>
    </row>
    <row r="711" spans="3:10">
      <c r="C711">
        <f t="shared" si="88"/>
        <v>4.1230000000000571</v>
      </c>
      <c r="D711">
        <f t="shared" si="91"/>
        <v>0.17117284638997551</v>
      </c>
      <c r="E711">
        <f t="shared" si="92"/>
        <v>-7.8718155750781199E-2</v>
      </c>
      <c r="F711">
        <f t="shared" si="93"/>
        <v>3.6013339546080603E-2</v>
      </c>
      <c r="G711">
        <f t="shared" si="89"/>
        <v>3.0982740224021234E-3</v>
      </c>
      <c r="H711">
        <f t="shared" si="90"/>
        <v>1.4650071670623077E-2</v>
      </c>
      <c r="I711">
        <f t="shared" si="94"/>
        <v>1.7748345693025198E-2</v>
      </c>
      <c r="J711">
        <f t="shared" si="87"/>
        <v>0.18840565645980589</v>
      </c>
    </row>
    <row r="712" spans="3:10">
      <c r="C712">
        <f t="shared" si="88"/>
        <v>4.1292000000000568</v>
      </c>
      <c r="D712">
        <f t="shared" si="91"/>
        <v>0.17068617817709283</v>
      </c>
      <c r="E712">
        <f t="shared" si="92"/>
        <v>-7.8494873045595492E-2</v>
      </c>
      <c r="F712">
        <f t="shared" si="93"/>
        <v>3.5912327678914502E-2</v>
      </c>
      <c r="G712">
        <f t="shared" si="89"/>
        <v>3.0807225472220768E-3</v>
      </c>
      <c r="H712">
        <f t="shared" si="90"/>
        <v>1.4566885710351141E-2</v>
      </c>
      <c r="I712">
        <f t="shared" si="94"/>
        <v>1.7647608257573218E-2</v>
      </c>
      <c r="J712">
        <f t="shared" si="87"/>
        <v>0.1878702118888102</v>
      </c>
    </row>
    <row r="713" spans="3:10">
      <c r="C713">
        <f t="shared" si="88"/>
        <v>4.1354000000000566</v>
      </c>
      <c r="D713">
        <f t="shared" si="91"/>
        <v>0.17020089043408612</v>
      </c>
      <c r="E713">
        <f t="shared" si="92"/>
        <v>-7.8272216613986229E-2</v>
      </c>
      <c r="F713">
        <f t="shared" si="93"/>
        <v>3.5811583693925647E-2</v>
      </c>
      <c r="G713">
        <f t="shared" si="89"/>
        <v>3.0632699468333907E-3</v>
      </c>
      <c r="H713">
        <f t="shared" si="90"/>
        <v>1.4484171552277894E-2</v>
      </c>
      <c r="I713">
        <f t="shared" si="94"/>
        <v>1.7547441499111284E-2</v>
      </c>
      <c r="J713">
        <f t="shared" si="87"/>
        <v>0.18733628318674034</v>
      </c>
    </row>
    <row r="714" spans="3:10">
      <c r="C714">
        <f t="shared" si="88"/>
        <v>4.1416000000000563</v>
      </c>
      <c r="D714">
        <f t="shared" si="91"/>
        <v>0.16971697928835661</v>
      </c>
      <c r="E714">
        <f t="shared" si="92"/>
        <v>-7.8050184795083896E-2</v>
      </c>
      <c r="F714">
        <f t="shared" si="93"/>
        <v>3.5711107092304212E-2</v>
      </c>
      <c r="G714">
        <f t="shared" si="89"/>
        <v>3.0459156732733726E-3</v>
      </c>
      <c r="H714">
        <f t="shared" si="90"/>
        <v>1.4401926529382233E-2</v>
      </c>
      <c r="I714">
        <f t="shared" si="94"/>
        <v>1.7447842202655606E-2</v>
      </c>
      <c r="J714">
        <f t="shared" si="87"/>
        <v>0.18680386614123171</v>
      </c>
    </row>
    <row r="715" spans="3:10">
      <c r="C715">
        <f t="shared" si="88"/>
        <v>4.1478000000000561</v>
      </c>
      <c r="D715">
        <f t="shared" si="91"/>
        <v>0.16923444087758371</v>
      </c>
      <c r="E715">
        <f t="shared" si="92"/>
        <v>-7.7828775931111607E-2</v>
      </c>
      <c r="F715">
        <f t="shared" si="93"/>
        <v>3.5610897373102052E-2</v>
      </c>
      <c r="G715">
        <f t="shared" si="89"/>
        <v>3.0286591814675887E-3</v>
      </c>
      <c r="H715">
        <f t="shared" si="90"/>
        <v>1.4320147989574188E-2</v>
      </c>
      <c r="I715">
        <f t="shared" si="94"/>
        <v>1.7348807171041779E-2</v>
      </c>
      <c r="J715">
        <f t="shared" si="87"/>
        <v>0.18627295655055126</v>
      </c>
    </row>
    <row r="716" spans="3:10">
      <c r="C716">
        <f t="shared" si="88"/>
        <v>4.1540000000000559</v>
      </c>
      <c r="D716">
        <f t="shared" si="91"/>
        <v>0.16875327134970583</v>
      </c>
      <c r="E716">
        <f t="shared" si="92"/>
        <v>-7.7607988367398378E-2</v>
      </c>
      <c r="F716">
        <f t="shared" si="93"/>
        <v>3.5510954033286718E-2</v>
      </c>
      <c r="G716">
        <f t="shared" si="89"/>
        <v>3.0114999292171212E-3</v>
      </c>
      <c r="H716">
        <f t="shared" si="90"/>
        <v>1.4238833295613724E-2</v>
      </c>
      <c r="I716">
        <f t="shared" si="94"/>
        <v>1.7250333224830845E-2</v>
      </c>
      <c r="J716">
        <f t="shared" si="87"/>
        <v>0.18574355022358566</v>
      </c>
    </row>
    <row r="717" spans="3:10">
      <c r="C717">
        <f t="shared" si="88"/>
        <v>4.1602000000000556</v>
      </c>
      <c r="D717">
        <f t="shared" si="91"/>
        <v>0.16827346686290101</v>
      </c>
      <c r="E717">
        <f t="shared" si="92"/>
        <v>-7.7387820452391995E-2</v>
      </c>
      <c r="F717">
        <f t="shared" si="93"/>
        <v>3.5411276567794719E-2</v>
      </c>
      <c r="G717">
        <f t="shared" si="89"/>
        <v>2.9944373771858303E-3</v>
      </c>
      <c r="H717">
        <f t="shared" si="90"/>
        <v>1.4157979825029922E-2</v>
      </c>
      <c r="I717">
        <f t="shared" si="94"/>
        <v>1.7152417202215754E-2</v>
      </c>
      <c r="J717">
        <f t="shared" si="87"/>
        <v>0.18521564297982906</v>
      </c>
    </row>
    <row r="718" spans="3:10">
      <c r="C718">
        <f t="shared" si="88"/>
        <v>4.1664000000000554</v>
      </c>
      <c r="D718">
        <f t="shared" si="91"/>
        <v>0.16779502358556744</v>
      </c>
      <c r="E718">
        <f t="shared" si="92"/>
        <v>-7.7168270537671668E-2</v>
      </c>
      <c r="F718">
        <f t="shared" si="93"/>
        <v>3.5311864469584398E-2</v>
      </c>
      <c r="G718">
        <f t="shared" si="89"/>
        <v>2.9774709888876426E-3</v>
      </c>
      <c r="H718">
        <f t="shared" si="90"/>
        <v>1.4077584970040568E-2</v>
      </c>
      <c r="I718">
        <f t="shared" si="94"/>
        <v>1.7055055958928211E-2</v>
      </c>
      <c r="J718">
        <f t="shared" si="87"/>
        <v>0.18468923064937062</v>
      </c>
    </row>
    <row r="719" spans="3:10">
      <c r="C719">
        <f t="shared" si="88"/>
        <v>4.1726000000000552</v>
      </c>
      <c r="D719">
        <f t="shared" si="91"/>
        <v>0.1673179376963041</v>
      </c>
      <c r="E719">
        <f t="shared" si="92"/>
        <v>-7.6949336977960248E-2</v>
      </c>
      <c r="F719">
        <f t="shared" si="93"/>
        <v>3.5212717229687274E-2</v>
      </c>
      <c r="G719">
        <f t="shared" si="89"/>
        <v>2.9606002306738401E-3</v>
      </c>
      <c r="H719">
        <f t="shared" si="90"/>
        <v>1.3997646137472151E-2</v>
      </c>
      <c r="I719">
        <f t="shared" si="94"/>
        <v>1.6958246368145989E-2</v>
      </c>
      <c r="J719">
        <f t="shared" si="87"/>
        <v>0.18416430907288192</v>
      </c>
    </row>
    <row r="720" spans="3:10">
      <c r="C720">
        <f t="shared" si="88"/>
        <v>4.1788000000000549</v>
      </c>
      <c r="D720">
        <f t="shared" si="91"/>
        <v>0.16684220538389105</v>
      </c>
      <c r="E720">
        <f t="shared" si="92"/>
        <v>-7.6731018131136183E-2</v>
      </c>
      <c r="F720">
        <f t="shared" si="93"/>
        <v>3.5113834337259398E-2</v>
      </c>
      <c r="G720">
        <f t="shared" si="89"/>
        <v>2.9438245717203749E-3</v>
      </c>
      <c r="H720">
        <f t="shared" si="90"/>
        <v>1.3918160748680242E-2</v>
      </c>
      <c r="I720">
        <f t="shared" si="94"/>
        <v>1.6861985320400615E-2</v>
      </c>
      <c r="J720">
        <f t="shared" si="87"/>
        <v>0.18364087410160415</v>
      </c>
    </row>
    <row r="721" spans="3:10">
      <c r="C721">
        <f t="shared" si="88"/>
        <v>4.1850000000000547</v>
      </c>
      <c r="D721">
        <f t="shared" si="91"/>
        <v>0.16636782284726992</v>
      </c>
      <c r="E721">
        <f t="shared" si="92"/>
        <v>-7.651331235824517E-2</v>
      </c>
      <c r="F721">
        <f t="shared" si="93"/>
        <v>3.501521527963139E-2</v>
      </c>
      <c r="G721">
        <f t="shared" si="89"/>
        <v>2.9271434840151965E-3</v>
      </c>
      <c r="H721">
        <f t="shared" si="90"/>
        <v>1.3839126239470293E-2</v>
      </c>
      <c r="I721">
        <f t="shared" si="94"/>
        <v>1.6766269723485491E-2</v>
      </c>
      <c r="J721">
        <f t="shared" si="87"/>
        <v>0.18311892159733517</v>
      </c>
    </row>
    <row r="722" spans="3:10">
      <c r="C722">
        <f t="shared" si="88"/>
        <v>4.1912000000000544</v>
      </c>
      <c r="D722">
        <f t="shared" si="91"/>
        <v>0.16589478629552415</v>
      </c>
      <c r="E722">
        <f t="shared" si="92"/>
        <v>-7.6296218023511456E-2</v>
      </c>
      <c r="F722">
        <f t="shared" si="93"/>
        <v>3.4916859542358014E-2</v>
      </c>
      <c r="G722">
        <f t="shared" si="89"/>
        <v>2.9105564423455971E-3</v>
      </c>
      <c r="H722">
        <f t="shared" si="90"/>
        <v>1.3760540060018813E-2</v>
      </c>
      <c r="I722">
        <f t="shared" si="94"/>
        <v>1.667109650236441E-2</v>
      </c>
      <c r="J722">
        <f t="shared" si="87"/>
        <v>0.18259844743241607</v>
      </c>
    </row>
    <row r="723" spans="3:10">
      <c r="C723">
        <f t="shared" si="88"/>
        <v>4.1974000000000542</v>
      </c>
      <c r="D723">
        <f t="shared" si="91"/>
        <v>0.16542309194785917</v>
      </c>
      <c r="E723">
        <f t="shared" si="92"/>
        <v>-7.6079733494348836E-2</v>
      </c>
      <c r="F723">
        <f t="shared" si="93"/>
        <v>3.4818766609266971E-2</v>
      </c>
      <c r="G723">
        <f t="shared" si="89"/>
        <v>2.8940629242855719E-3</v>
      </c>
      <c r="H723">
        <f t="shared" si="90"/>
        <v>1.3682399674794935E-2</v>
      </c>
      <c r="I723">
        <f t="shared" si="94"/>
        <v>1.6576462599080508E-2</v>
      </c>
      <c r="J723">
        <f t="shared" si="87"/>
        <v>0.1820794474897181</v>
      </c>
    </row>
    <row r="724" spans="3:10">
      <c r="C724">
        <f t="shared" si="88"/>
        <v>4.203600000000054</v>
      </c>
      <c r="D724">
        <f t="shared" si="91"/>
        <v>0.16495273603358268</v>
      </c>
      <c r="E724">
        <f t="shared" si="92"/>
        <v>-7.586385714137138E-2</v>
      </c>
      <c r="F724">
        <f t="shared" si="93"/>
        <v>3.4720935962506805E-2</v>
      </c>
      <c r="G724">
        <f t="shared" si="89"/>
        <v>2.8776624101832025E-3</v>
      </c>
      <c r="H724">
        <f t="shared" si="90"/>
        <v>1.3604702562482402E-2</v>
      </c>
      <c r="I724">
        <f t="shared" si="94"/>
        <v>1.6482364972665604E-2</v>
      </c>
      <c r="J724">
        <f t="shared" si="87"/>
        <v>0.18156191766262883</v>
      </c>
    </row>
    <row r="725" spans="3:10">
      <c r="C725">
        <f t="shared" si="88"/>
        <v>4.2098000000000537</v>
      </c>
      <c r="D725">
        <f t="shared" si="91"/>
        <v>0.16448371479208457</v>
      </c>
      <c r="E725">
        <f t="shared" si="92"/>
        <v>-7.5648587338403836E-2</v>
      </c>
      <c r="F725">
        <f t="shared" si="93"/>
        <v>3.4623367082594336E-2</v>
      </c>
      <c r="G725">
        <f t="shared" si="89"/>
        <v>2.8613543831480567E-3</v>
      </c>
      <c r="H725">
        <f t="shared" si="90"/>
        <v>1.3527446215901909E-2</v>
      </c>
      <c r="I725">
        <f t="shared" si="94"/>
        <v>1.6388800599049964E-2</v>
      </c>
      <c r="J725">
        <f t="shared" si="87"/>
        <v>0.18104585385503841</v>
      </c>
    </row>
    <row r="726" spans="3:10">
      <c r="C726">
        <f t="shared" si="88"/>
        <v>4.2160000000000535</v>
      </c>
      <c r="D726">
        <f t="shared" si="91"/>
        <v>0.16401602447281713</v>
      </c>
      <c r="E726">
        <f t="shared" si="92"/>
        <v>-7.5433922462491754E-2</v>
      </c>
      <c r="F726">
        <f t="shared" si="93"/>
        <v>3.4526059448461183E-2</v>
      </c>
      <c r="G726">
        <f t="shared" si="89"/>
        <v>2.845138329038609E-3</v>
      </c>
      <c r="H726">
        <f t="shared" si="90"/>
        <v>1.3450628141933874E-2</v>
      </c>
      <c r="I726">
        <f t="shared" si="94"/>
        <v>1.6295766470972483E-2</v>
      </c>
      <c r="J726">
        <f t="shared" si="87"/>
        <v>0.18053125198132583</v>
      </c>
    </row>
    <row r="727" spans="3:10">
      <c r="C727">
        <f t="shared" si="88"/>
        <v>4.2222000000000532</v>
      </c>
      <c r="D727">
        <f t="shared" si="91"/>
        <v>0.16354966133527488</v>
      </c>
      <c r="E727">
        <f t="shared" si="92"/>
        <v>-7.5219860893911292E-2</v>
      </c>
      <c r="F727">
        <f t="shared" si="93"/>
        <v>3.4429012537499665E-2</v>
      </c>
      <c r="G727">
        <f t="shared" si="89"/>
        <v>2.8290137364496825E-3</v>
      </c>
      <c r="H727">
        <f t="shared" si="90"/>
        <v>1.3374245861441553E-2</v>
      </c>
      <c r="I727">
        <f t="shared" si="94"/>
        <v>1.6203259597891234E-2</v>
      </c>
      <c r="J727">
        <f t="shared" si="87"/>
        <v>0.18001810796634451</v>
      </c>
    </row>
    <row r="728" spans="3:10">
      <c r="C728">
        <f t="shared" si="88"/>
        <v>4.228400000000053</v>
      </c>
      <c r="D728">
        <f t="shared" si="91"/>
        <v>0.16308462164897458</v>
      </c>
      <c r="E728">
        <f t="shared" si="92"/>
        <v>-7.5006401016178795E-2</v>
      </c>
      <c r="F728">
        <f t="shared" si="93"/>
        <v>3.433222582560802E-2</v>
      </c>
      <c r="G728">
        <f t="shared" si="89"/>
        <v>2.8129800966999138E-3</v>
      </c>
      <c r="H728">
        <f t="shared" si="90"/>
        <v>1.3298296909194594E-2</v>
      </c>
      <c r="I728">
        <f t="shared" si="94"/>
        <v>1.6111277005894507E-2</v>
      </c>
      <c r="J728">
        <f t="shared" si="87"/>
        <v>0.17950641774540824</v>
      </c>
    </row>
    <row r="729" spans="3:10">
      <c r="C729">
        <f t="shared" si="88"/>
        <v>4.2346000000000528</v>
      </c>
      <c r="D729">
        <f t="shared" si="91"/>
        <v>0.16262090169343502</v>
      </c>
      <c r="E729">
        <f t="shared" si="92"/>
        <v>-7.4793541216060022E-2</v>
      </c>
      <c r="F729">
        <f t="shared" si="93"/>
        <v>3.4235698787234981E-2</v>
      </c>
      <c r="G729">
        <f t="shared" si="89"/>
        <v>2.7970369038192344E-3</v>
      </c>
      <c r="H729">
        <f t="shared" si="90"/>
        <v>1.3222778833792928E-2</v>
      </c>
      <c r="I729">
        <f t="shared" si="94"/>
        <v>1.6019815737612162E-2</v>
      </c>
      <c r="J729">
        <f t="shared" si="87"/>
        <v>0.17899617726427658</v>
      </c>
    </row>
    <row r="730" spans="3:10">
      <c r="C730">
        <f t="shared" si="88"/>
        <v>4.2408000000000525</v>
      </c>
      <c r="D730">
        <f t="shared" si="91"/>
        <v>0.16215849775815683</v>
      </c>
      <c r="E730">
        <f t="shared" si="92"/>
        <v>-7.4581279883579168E-2</v>
      </c>
      <c r="F730">
        <f t="shared" si="93"/>
        <v>3.4139430895423539E-2</v>
      </c>
      <c r="G730">
        <f t="shared" si="89"/>
        <v>2.7811836545363852E-3</v>
      </c>
      <c r="H730">
        <f t="shared" si="90"/>
        <v>1.3147689197591076E-2</v>
      </c>
      <c r="I730">
        <f t="shared" si="94"/>
        <v>1.5928872852127463E-2</v>
      </c>
      <c r="J730">
        <f t="shared" si="87"/>
        <v>0.17848738247914031</v>
      </c>
    </row>
    <row r="731" spans="3:10">
      <c r="C731">
        <f t="shared" si="88"/>
        <v>4.2470000000000523</v>
      </c>
      <c r="D731">
        <f t="shared" si="91"/>
        <v>0.16169740614260225</v>
      </c>
      <c r="E731">
        <f t="shared" si="92"/>
        <v>-7.4369615412027537E-2</v>
      </c>
      <c r="F731">
        <f t="shared" si="93"/>
        <v>3.4043421621854225E-2</v>
      </c>
      <c r="G731">
        <f t="shared" si="89"/>
        <v>2.7654198482664418E-3</v>
      </c>
      <c r="H731">
        <f t="shared" si="90"/>
        <v>1.3073025576622831E-2</v>
      </c>
      <c r="I731">
        <f t="shared" si="94"/>
        <v>1.5838445424889273E-2</v>
      </c>
      <c r="J731">
        <f t="shared" si="87"/>
        <v>0.17798002935660659</v>
      </c>
    </row>
    <row r="732" spans="3:10">
      <c r="C732">
        <f t="shared" si="88"/>
        <v>4.2532000000000521</v>
      </c>
      <c r="D732">
        <f t="shared" si="91"/>
        <v>0.16123762315617482</v>
      </c>
      <c r="E732">
        <f t="shared" si="92"/>
        <v>-7.4158546197972047E-2</v>
      </c>
      <c r="F732">
        <f t="shared" si="93"/>
        <v>3.3947670436887623E-2</v>
      </c>
      <c r="G732">
        <f t="shared" si="89"/>
        <v>2.7497449870983771E-3</v>
      </c>
      <c r="H732">
        <f t="shared" si="90"/>
        <v>1.299878556052632E-2</v>
      </c>
      <c r="I732">
        <f t="shared" si="94"/>
        <v>1.5748530547624699E-2</v>
      </c>
      <c r="J732">
        <f t="shared" si="87"/>
        <v>0.17747411387368411</v>
      </c>
    </row>
    <row r="733" spans="3:10">
      <c r="C733">
        <f t="shared" si="88"/>
        <v>4.2594000000000518</v>
      </c>
      <c r="D733">
        <f t="shared" si="91"/>
        <v>0.16077914511819899</v>
      </c>
      <c r="E733">
        <f t="shared" si="92"/>
        <v>-7.3948070641263339E-2</v>
      </c>
      <c r="F733">
        <f t="shared" si="93"/>
        <v>3.3852176809606116E-2</v>
      </c>
      <c r="G733">
        <f t="shared" si="89"/>
        <v>2.7341585757826364E-3</v>
      </c>
      <c r="H733">
        <f t="shared" si="90"/>
        <v>1.2924966752469446E-2</v>
      </c>
      <c r="I733">
        <f t="shared" si="94"/>
        <v>1.5659125328252081E-2</v>
      </c>
      <c r="J733">
        <f t="shared" si="87"/>
        <v>0.17696963201776786</v>
      </c>
    </row>
    <row r="734" spans="3:10">
      <c r="C734">
        <f t="shared" si="88"/>
        <v>4.2656000000000516</v>
      </c>
      <c r="D734">
        <f t="shared" si="91"/>
        <v>0.16032196835789972</v>
      </c>
      <c r="E734">
        <f t="shared" si="92"/>
        <v>-7.3738187145043779E-2</v>
      </c>
      <c r="F734">
        <f t="shared" si="93"/>
        <v>3.3756940207855524E-2</v>
      </c>
      <c r="G734">
        <f t="shared" si="89"/>
        <v>2.71866012171875E-3</v>
      </c>
      <c r="H734">
        <f t="shared" si="90"/>
        <v>1.2851566769075699E-2</v>
      </c>
      <c r="I734">
        <f t="shared" si="94"/>
        <v>1.5570226890794448E-2</v>
      </c>
      <c r="J734">
        <f t="shared" si="87"/>
        <v>0.17646657978662389</v>
      </c>
    </row>
    <row r="735" spans="3:10">
      <c r="C735">
        <f t="shared" si="88"/>
        <v>4.2718000000000513</v>
      </c>
      <c r="D735">
        <f t="shared" si="91"/>
        <v>0.15986608921438203</v>
      </c>
      <c r="E735">
        <f t="shared" si="92"/>
        <v>-7.352889411575507E-2</v>
      </c>
      <c r="F735">
        <f t="shared" si="93"/>
        <v>3.3661960098285315E-2</v>
      </c>
      <c r="G735">
        <f t="shared" si="89"/>
        <v>2.70324913494296E-3</v>
      </c>
      <c r="H735">
        <f t="shared" si="90"/>
        <v>1.2778583240350376E-2</v>
      </c>
      <c r="I735">
        <f t="shared" si="94"/>
        <v>1.5481832375293336E-2</v>
      </c>
      <c r="J735">
        <f t="shared" si="87"/>
        <v>0.17596495318837405</v>
      </c>
    </row>
    <row r="736" spans="3:10">
      <c r="C736">
        <f t="shared" si="88"/>
        <v>4.2780000000000511</v>
      </c>
      <c r="D736">
        <f t="shared" si="91"/>
        <v>0.15941150403661053</v>
      </c>
      <c r="E736">
        <f t="shared" si="92"/>
        <v>-7.3320189963145696E-2</v>
      </c>
      <c r="F736">
        <f t="shared" si="93"/>
        <v>3.356723594638894E-2</v>
      </c>
      <c r="G736">
        <f t="shared" si="89"/>
        <v>2.6879251281158854E-3</v>
      </c>
      <c r="H736">
        <f t="shared" si="90"/>
        <v>1.2706013809607147E-2</v>
      </c>
      <c r="I736">
        <f t="shared" si="94"/>
        <v>1.5393938937723032E-2</v>
      </c>
      <c r="J736">
        <f t="shared" si="87"/>
        <v>0.17546474824148031</v>
      </c>
    </row>
    <row r="737" spans="3:10">
      <c r="C737">
        <f t="shared" si="88"/>
        <v>4.2842000000000509</v>
      </c>
      <c r="D737">
        <f t="shared" si="91"/>
        <v>0.15895820918338879</v>
      </c>
      <c r="E737">
        <f t="shared" si="92"/>
        <v>-7.3112073100278091E-2</v>
      </c>
      <c r="F737">
        <f t="shared" si="93"/>
        <v>3.3472767216543159E-2</v>
      </c>
      <c r="G737">
        <f t="shared" si="89"/>
        <v>2.6726876165102035E-3</v>
      </c>
      <c r="H737">
        <f t="shared" si="90"/>
        <v>1.2633856133394995E-2</v>
      </c>
      <c r="I737">
        <f t="shared" si="94"/>
        <v>1.5306543749905199E-2</v>
      </c>
      <c r="J737">
        <f t="shared" si="87"/>
        <v>0.17496596097472902</v>
      </c>
    </row>
    <row r="738" spans="3:10">
      <c r="C738">
        <f t="shared" si="88"/>
        <v>4.2904000000000506</v>
      </c>
      <c r="D738">
        <f t="shared" si="91"/>
        <v>0.15850620102333887</v>
      </c>
      <c r="E738">
        <f t="shared" si="92"/>
        <v>-7.2904541943535517E-2</v>
      </c>
      <c r="F738">
        <f t="shared" si="93"/>
        <v>3.3378553372046621E-2</v>
      </c>
      <c r="G738">
        <f t="shared" si="89"/>
        <v>2.6575361179983648E-3</v>
      </c>
      <c r="H738">
        <f t="shared" si="90"/>
        <v>1.2562107881425557E-2</v>
      </c>
      <c r="I738">
        <f t="shared" si="94"/>
        <v>1.5219643999423922E-2</v>
      </c>
      <c r="J738">
        <f t="shared" si="87"/>
        <v>0.17446858742721522</v>
      </c>
    </row>
    <row r="739" spans="3:10">
      <c r="C739">
        <f t="shared" si="88"/>
        <v>4.2966000000000504</v>
      </c>
      <c r="D739">
        <f t="shared" si="91"/>
        <v>0.15805547593488056</v>
      </c>
      <c r="E739">
        <f t="shared" si="92"/>
        <v>-7.2697594912628824E-2</v>
      </c>
      <c r="F739">
        <f t="shared" si="93"/>
        <v>3.3284593875158502E-2</v>
      </c>
      <c r="G739">
        <f t="shared" si="89"/>
        <v>2.6424701530403383E-3</v>
      </c>
      <c r="H739">
        <f t="shared" si="90"/>
        <v>1.2490766736500805E-2</v>
      </c>
      <c r="I739">
        <f t="shared" si="94"/>
        <v>1.5133236889541143E-2</v>
      </c>
      <c r="J739">
        <f t="shared" si="87"/>
        <v>0.17397262364832661</v>
      </c>
    </row>
    <row r="740" spans="3:10">
      <c r="C740">
        <f t="shared" si="88"/>
        <v>4.3028000000000501</v>
      </c>
      <c r="D740">
        <f t="shared" si="91"/>
        <v>0.15760603030621081</v>
      </c>
      <c r="E740">
        <f t="shared" si="92"/>
        <v>-7.2491230430602835E-2</v>
      </c>
      <c r="F740">
        <f t="shared" si="93"/>
        <v>3.3190888187135864E-2</v>
      </c>
      <c r="G740">
        <f t="shared" si="89"/>
        <v>2.6274892446713793E-3</v>
      </c>
      <c r="H740">
        <f t="shared" si="90"/>
        <v>1.241983039444112E-2</v>
      </c>
      <c r="I740">
        <f t="shared" si="94"/>
        <v>1.5047319639112499E-2</v>
      </c>
      <c r="J740">
        <f t="shared" si="87"/>
        <v>0.17347806569772733</v>
      </c>
    </row>
    <row r="741" spans="3:10">
      <c r="C741">
        <f t="shared" si="88"/>
        <v>4.3090000000000499</v>
      </c>
      <c r="D741">
        <f t="shared" si="91"/>
        <v>0.15715786053528299</v>
      </c>
      <c r="E741">
        <f t="shared" si="92"/>
        <v>-7.2285446923842589E-2</v>
      </c>
      <c r="F741">
        <f t="shared" si="93"/>
        <v>3.3097435768270705E-2</v>
      </c>
      <c r="G741">
        <f t="shared" si="89"/>
        <v>2.6125929184898319E-3</v>
      </c>
      <c r="H741">
        <f t="shared" si="90"/>
        <v>1.2349296564013731E-2</v>
      </c>
      <c r="I741">
        <f t="shared" si="94"/>
        <v>1.4961889482503562E-2</v>
      </c>
      <c r="J741">
        <f t="shared" si="87"/>
        <v>0.17298490964534197</v>
      </c>
    </row>
    <row r="742" spans="3:10">
      <c r="C742">
        <f t="shared" si="88"/>
        <v>4.3152000000000497</v>
      </c>
      <c r="D742">
        <f t="shared" si="91"/>
        <v>0.1567109630297861</v>
      </c>
      <c r="E742">
        <f t="shared" si="92"/>
        <v>-7.208024282207931E-2</v>
      </c>
      <c r="F742">
        <f t="shared" si="93"/>
        <v>3.3004236077926657E-2</v>
      </c>
      <c r="G742">
        <f t="shared" si="89"/>
        <v>2.5977807026449579E-3</v>
      </c>
      <c r="H742">
        <f t="shared" si="90"/>
        <v>1.2279162966861493E-2</v>
      </c>
      <c r="I742">
        <f t="shared" si="94"/>
        <v>1.487694366950645E-2</v>
      </c>
      <c r="J742">
        <f t="shared" si="87"/>
        <v>0.1724931515713389</v>
      </c>
    </row>
    <row r="743" spans="3:10">
      <c r="C743">
        <f t="shared" si="88"/>
        <v>4.3214000000000494</v>
      </c>
      <c r="D743">
        <f t="shared" si="91"/>
        <v>0.15626533420712405</v>
      </c>
      <c r="E743">
        <f t="shared" si="92"/>
        <v>-7.1875616558396166E-2</v>
      </c>
      <c r="F743">
        <f t="shared" si="93"/>
        <v>3.2911288574574676E-2</v>
      </c>
      <c r="G743">
        <f t="shared" si="89"/>
        <v>2.5830521278247965E-3</v>
      </c>
      <c r="H743">
        <f t="shared" si="90"/>
        <v>1.2209427337432086E-2</v>
      </c>
      <c r="I743">
        <f t="shared" si="94"/>
        <v>1.4792479465256882E-2</v>
      </c>
      <c r="J743">
        <f t="shared" si="87"/>
        <v>0.17200278756611406</v>
      </c>
    </row>
    <row r="744" spans="3:10">
      <c r="C744">
        <f t="shared" si="88"/>
        <v>4.3276000000000492</v>
      </c>
      <c r="D744">
        <f t="shared" si="91"/>
        <v>0.15582097049439481</v>
      </c>
      <c r="E744">
        <f t="shared" si="92"/>
        <v>-7.1671566569233805E-2</v>
      </c>
      <c r="F744">
        <f t="shared" si="93"/>
        <v>3.2818592715828571E-2</v>
      </c>
      <c r="G744">
        <f t="shared" si="89"/>
        <v>2.5684067272440563E-3</v>
      </c>
      <c r="H744">
        <f t="shared" si="90"/>
        <v>1.2140087422907528E-2</v>
      </c>
      <c r="I744">
        <f t="shared" si="94"/>
        <v>1.4708494150151585E-2</v>
      </c>
      <c r="J744">
        <f t="shared" si="87"/>
        <v>0.17151381373027413</v>
      </c>
    </row>
    <row r="745" spans="3:10">
      <c r="C745">
        <f t="shared" si="88"/>
        <v>4.3338000000000489</v>
      </c>
      <c r="D745">
        <f t="shared" si="91"/>
        <v>0.15537786832836956</v>
      </c>
      <c r="E745">
        <f t="shared" si="92"/>
        <v>-7.1468091294395672E-2</v>
      </c>
      <c r="F745">
        <f t="shared" si="93"/>
        <v>3.2726147958479862E-2</v>
      </c>
      <c r="G745">
        <f t="shared" si="89"/>
        <v>2.5538440366320372E-3</v>
      </c>
      <c r="H745">
        <f t="shared" si="90"/>
        <v>1.2071140983134073E-2</v>
      </c>
      <c r="I745">
        <f t="shared" si="94"/>
        <v>1.4624985019766111E-2</v>
      </c>
      <c r="J745">
        <f t="shared" si="87"/>
        <v>0.17102622617461985</v>
      </c>
    </row>
    <row r="746" spans="3:10">
      <c r="C746">
        <f t="shared" si="88"/>
        <v>4.3400000000000487</v>
      </c>
      <c r="D746">
        <f t="shared" si="91"/>
        <v>0.15493602415547184</v>
      </c>
      <c r="E746">
        <f t="shared" si="92"/>
        <v>-7.1265189177053101E-2</v>
      </c>
      <c r="F746">
        <f t="shared" si="93"/>
        <v>3.2633953758531925E-2</v>
      </c>
      <c r="G746">
        <f t="shared" si="89"/>
        <v>2.5393635942205831E-3</v>
      </c>
      <c r="H746">
        <f t="shared" si="90"/>
        <v>1.2002585790552476E-2</v>
      </c>
      <c r="I746">
        <f t="shared" si="94"/>
        <v>1.4541949384773059E-2</v>
      </c>
      <c r="J746">
        <f t="shared" si="87"/>
        <v>0.17054002102012922</v>
      </c>
    </row>
    <row r="747" spans="3:10">
      <c r="C747">
        <f t="shared" si="88"/>
        <v>4.3462000000000485</v>
      </c>
      <c r="D747">
        <f t="shared" si="91"/>
        <v>0.15449543443175659</v>
      </c>
      <c r="E747">
        <f t="shared" si="92"/>
        <v>-7.10628586637502E-2</v>
      </c>
      <c r="F747">
        <f t="shared" si="93"/>
        <v>3.2542009571233932E-2</v>
      </c>
      <c r="G747">
        <f t="shared" si="89"/>
        <v>2.5249649407320684E-3</v>
      </c>
      <c r="H747">
        <f t="shared" si="90"/>
        <v>1.19344196301286E-2</v>
      </c>
      <c r="I747">
        <f t="shared" si="94"/>
        <v>1.4459384570860668E-2</v>
      </c>
      <c r="J747">
        <f t="shared" si="87"/>
        <v>0.17005519439794051</v>
      </c>
    </row>
    <row r="748" spans="3:10">
      <c r="C748">
        <f t="shared" si="88"/>
        <v>4.3524000000000482</v>
      </c>
      <c r="D748">
        <f t="shared" si="91"/>
        <v>0.15405609562288924</v>
      </c>
      <c r="E748">
        <f t="shared" si="92"/>
        <v>-7.0861098204408543E-2</v>
      </c>
      <c r="F748">
        <f t="shared" si="93"/>
        <v>3.2450314851114048E-2</v>
      </c>
      <c r="G748">
        <f t="shared" si="89"/>
        <v>2.5106476193674158E-3</v>
      </c>
      <c r="H748">
        <f t="shared" si="90"/>
        <v>1.1866640299284397E-2</v>
      </c>
      <c r="I748">
        <f t="shared" si="94"/>
        <v>1.4377287918651813E-2</v>
      </c>
      <c r="J748">
        <f t="shared" si="87"/>
        <v>0.16957174244933507</v>
      </c>
    </row>
    <row r="749" spans="3:10">
      <c r="C749">
        <f t="shared" si="88"/>
        <v>4.358600000000048</v>
      </c>
      <c r="D749">
        <f t="shared" si="91"/>
        <v>0.15361800420412478</v>
      </c>
      <c r="E749">
        <f t="shared" si="92"/>
        <v>-7.0659906252331636E-2</v>
      </c>
      <c r="F749">
        <f t="shared" si="93"/>
        <v>3.2358869052012101E-2</v>
      </c>
      <c r="G749">
        <f t="shared" si="89"/>
        <v>2.4964111757941479E-3</v>
      </c>
      <c r="H749">
        <f t="shared" si="90"/>
        <v>1.1799245607829249E-2</v>
      </c>
      <c r="I749">
        <f t="shared" si="94"/>
        <v>1.4295656783623396E-2</v>
      </c>
      <c r="J749">
        <f t="shared" si="87"/>
        <v>0.16908966132572029</v>
      </c>
    </row>
    <row r="750" spans="3:10">
      <c r="C750">
        <f t="shared" si="88"/>
        <v>4.3648000000000478</v>
      </c>
      <c r="D750">
        <f t="shared" si="91"/>
        <v>0.15318115666028667</v>
      </c>
      <c r="E750">
        <f t="shared" si="92"/>
        <v>-7.0459281264209167E-2</v>
      </c>
      <c r="F750">
        <f t="shared" si="93"/>
        <v>3.226767162711186E-2</v>
      </c>
      <c r="G750">
        <f t="shared" si="89"/>
        <v>2.4822551581344687E-3</v>
      </c>
      <c r="H750">
        <f t="shared" si="90"/>
        <v>1.1732233377891643E-2</v>
      </c>
      <c r="I750">
        <f t="shared" si="94"/>
        <v>1.4214488536026111E-2</v>
      </c>
      <c r="J750">
        <f t="shared" si="87"/>
        <v>0.16860894718861222</v>
      </c>
    </row>
    <row r="751" spans="3:10">
      <c r="C751">
        <f t="shared" si="88"/>
        <v>4.3710000000000475</v>
      </c>
      <c r="D751">
        <f t="shared" si="91"/>
        <v>0.15274554948574592</v>
      </c>
      <c r="E751">
        <f t="shared" si="92"/>
        <v>-7.0259221700121069E-2</v>
      </c>
      <c r="F751">
        <f t="shared" si="93"/>
        <v>3.2176722028972732E-2</v>
      </c>
      <c r="G751">
        <f t="shared" si="89"/>
        <v>2.4681791169533815E-3</v>
      </c>
      <c r="H751">
        <f t="shared" si="90"/>
        <v>1.1665601443851228E-2</v>
      </c>
      <c r="I751">
        <f t="shared" si="94"/>
        <v>1.413378056080461E-2</v>
      </c>
      <c r="J751">
        <f t="shared" ref="J751:J814" si="95">SQRT(2*(I751)/k)</f>
        <v>0.16812959620961807</v>
      </c>
    </row>
    <row r="752" spans="3:10">
      <c r="C752">
        <f t="shared" si="88"/>
        <v>4.3772000000000473</v>
      </c>
      <c r="D752">
        <f t="shared" si="91"/>
        <v>0.15231117918439996</v>
      </c>
      <c r="E752">
        <f t="shared" si="92"/>
        <v>-7.0059726023541435E-2</v>
      </c>
      <c r="F752">
        <f t="shared" si="93"/>
        <v>3.2086019709561098E-2</v>
      </c>
      <c r="G752">
        <f t="shared" si="89"/>
        <v>2.4541826052468445E-3</v>
      </c>
      <c r="H752">
        <f t="shared" si="90"/>
        <v>1.1599347652271195E-2</v>
      </c>
      <c r="I752">
        <f t="shared" si="94"/>
        <v>1.405353025751804E-2</v>
      </c>
      <c r="J752">
        <f t="shared" si="95"/>
        <v>0.16765160457041883</v>
      </c>
    </row>
    <row r="753" spans="3:10">
      <c r="C753">
        <f t="shared" si="88"/>
        <v>4.383400000000047</v>
      </c>
      <c r="D753">
        <f t="shared" si="91"/>
        <v>0.15187804226965163</v>
      </c>
      <c r="E753">
        <f t="shared" si="92"/>
        <v>-6.9860792701342156E-2</v>
      </c>
      <c r="F753">
        <f t="shared" si="93"/>
        <v>3.1995564120280928E-2</v>
      </c>
      <c r="G753">
        <f t="shared" si="89"/>
        <v>2.4402651784299506E-3</v>
      </c>
      <c r="H753">
        <f t="shared" si="90"/>
        <v>1.1533469861831043E-2</v>
      </c>
      <c r="I753">
        <f t="shared" si="94"/>
        <v>1.3973735040260993E-2</v>
      </c>
      <c r="J753">
        <f t="shared" si="95"/>
        <v>0.16717496846275159</v>
      </c>
    </row>
    <row r="754" spans="3:10">
      <c r="C754">
        <f t="shared" si="88"/>
        <v>4.3896000000000468</v>
      </c>
      <c r="D754">
        <f t="shared" si="91"/>
        <v>0.15144613526438808</v>
      </c>
      <c r="E754">
        <f t="shared" si="92"/>
        <v>-6.9662420203796413E-2</v>
      </c>
      <c r="F754">
        <f t="shared" si="93"/>
        <v>3.1905354712004091E-2</v>
      </c>
      <c r="G754">
        <f t="shared" si="89"/>
        <v>2.4264263943251513E-3</v>
      </c>
      <c r="H754">
        <f t="shared" si="90"/>
        <v>1.1467965943259665E-2</v>
      </c>
      <c r="I754">
        <f t="shared" si="94"/>
        <v>1.3894392337584816E-2</v>
      </c>
      <c r="J754">
        <f t="shared" si="95"/>
        <v>0.16669968408839181</v>
      </c>
    </row>
    <row r="755" spans="3:10">
      <c r="C755">
        <f t="shared" si="88"/>
        <v>4.3958000000000466</v>
      </c>
      <c r="D755">
        <f t="shared" si="91"/>
        <v>0.15101545470095967</v>
      </c>
      <c r="E755">
        <f t="shared" si="92"/>
        <v>-6.9464607004581985E-2</v>
      </c>
      <c r="F755">
        <f t="shared" si="93"/>
        <v>3.1815390935100107E-2</v>
      </c>
      <c r="G755">
        <f t="shared" si="89"/>
        <v>2.4126658131505105E-3</v>
      </c>
      <c r="H755">
        <f t="shared" si="90"/>
        <v>1.1402833779268802E-2</v>
      </c>
      <c r="I755">
        <f t="shared" si="94"/>
        <v>1.3815499592419312E-2</v>
      </c>
      <c r="J755">
        <f t="shared" si="95"/>
        <v>0.16622574765913559</v>
      </c>
    </row>
    <row r="756" spans="3:10">
      <c r="C756">
        <f t="shared" si="88"/>
        <v>4.4020000000000463</v>
      </c>
      <c r="D756">
        <f t="shared" si="91"/>
        <v>0.1505859971211588</v>
      </c>
      <c r="E756">
        <f t="shared" si="92"/>
        <v>-6.926735158078437E-2</v>
      </c>
      <c r="F756">
        <f t="shared" si="93"/>
        <v>3.1725672239465652E-2</v>
      </c>
      <c r="G756">
        <f t="shared" si="89"/>
        <v>2.3989829975079955E-3</v>
      </c>
      <c r="H756">
        <f t="shared" si="90"/>
        <v>1.1338071264486825E-2</v>
      </c>
      <c r="I756">
        <f t="shared" si="94"/>
        <v>1.373705426199482E-2</v>
      </c>
      <c r="J756">
        <f t="shared" si="95"/>
        <v>0.16575315539678162</v>
      </c>
    </row>
    <row r="757" spans="3:10">
      <c r="C757">
        <f t="shared" si="88"/>
        <v>4.4082000000000461</v>
      </c>
      <c r="D757">
        <f t="shared" si="91"/>
        <v>0.15015775907619883</v>
      </c>
      <c r="E757">
        <f t="shared" si="92"/>
        <v>-6.9070652412899683E-2</v>
      </c>
      <c r="F757">
        <f t="shared" si="93"/>
        <v>3.1636198074553146E-2</v>
      </c>
      <c r="G757">
        <f t="shared" si="89"/>
        <v>2.3853775123718023E-3</v>
      </c>
      <c r="H757">
        <f t="shared" si="90"/>
        <v>1.1273676305392886E-2</v>
      </c>
      <c r="I757">
        <f t="shared" si="94"/>
        <v>1.3659053817764688E-2</v>
      </c>
      <c r="J757">
        <f t="shared" si="95"/>
        <v>0.16528190353311331</v>
      </c>
    </row>
    <row r="758" spans="3:10">
      <c r="C758">
        <f t="shared" ref="C758:C821" si="96">C757+delta_t</f>
        <v>4.4144000000000458</v>
      </c>
      <c r="D758">
        <f t="shared" si="91"/>
        <v>0.14973073712669283</v>
      </c>
      <c r="E758">
        <f t="shared" si="92"/>
        <v>-6.8874507984837449E-2</v>
      </c>
      <c r="F758">
        <f t="shared" si="93"/>
        <v>3.1546967889399341E-2</v>
      </c>
      <c r="G758">
        <f t="shared" ref="G758:G821" si="97">0.5*m*(E758)^2</f>
        <v>2.371848925076719E-3</v>
      </c>
      <c r="H758">
        <f t="shared" ref="H758:H821" si="98">0.5*k*(D758)^2</f>
        <v>1.1209646820251395E-2</v>
      </c>
      <c r="I758">
        <f t="shared" si="94"/>
        <v>1.3581495745328114E-2</v>
      </c>
      <c r="J758">
        <f t="shared" si="95"/>
        <v>0.16481198830988061</v>
      </c>
    </row>
    <row r="759" spans="3:10">
      <c r="C759">
        <f t="shared" si="96"/>
        <v>4.4206000000000456</v>
      </c>
      <c r="D759">
        <f t="shared" ref="D759:D822" si="99">D758+delta_t*E759</f>
        <v>0.1493049278426325</v>
      </c>
      <c r="E759">
        <f t="shared" ref="E759:E822" si="100">E758+delta_t*F758</f>
        <v>-6.8678916783923169E-2</v>
      </c>
      <c r="F759">
        <f t="shared" ref="F759:F822" si="101">-(k/m)*D759-(b/m)*E759 + (F_0/m)*COS(omega*C759)</f>
        <v>3.1457981132653301E-2</v>
      </c>
      <c r="G759">
        <f t="shared" si="97"/>
        <v>2.3583968053065216E-3</v>
      </c>
      <c r="H759">
        <f t="shared" si="98"/>
        <v>1.1145980739046848E-2</v>
      </c>
      <c r="I759">
        <f t="shared" ref="I759:I822" si="102">G759+H759</f>
        <v>1.3504377544353369E-2</v>
      </c>
      <c r="J759">
        <f t="shared" si="95"/>
        <v>0.16434340597878194</v>
      </c>
    </row>
    <row r="760" spans="3:10">
      <c r="C760">
        <f t="shared" si="96"/>
        <v>4.4268000000000454</v>
      </c>
      <c r="D760">
        <f t="shared" si="99"/>
        <v>0.14888032780336691</v>
      </c>
      <c r="E760">
        <f t="shared" si="100"/>
        <v>-6.848387730090072E-2</v>
      </c>
      <c r="F760">
        <f t="shared" si="101"/>
        <v>3.1369237252603793E-2</v>
      </c>
      <c r="G760">
        <f t="shared" si="97"/>
        <v>2.3450207250824123E-3</v>
      </c>
      <c r="H760">
        <f t="shared" si="98"/>
        <v>1.1082676003418992E-2</v>
      </c>
      <c r="I760">
        <f t="shared" si="102"/>
        <v>1.3427696728501404E-2</v>
      </c>
      <c r="J760">
        <f t="shared" si="95"/>
        <v>0.1638761528014458</v>
      </c>
    </row>
    <row r="761" spans="3:10">
      <c r="C761">
        <f t="shared" si="96"/>
        <v>4.4330000000000451</v>
      </c>
      <c r="D761">
        <f t="shared" si="99"/>
        <v>0.1484569335975813</v>
      </c>
      <c r="E761">
        <f t="shared" si="100"/>
        <v>-6.8289388029934575E-2</v>
      </c>
      <c r="F761">
        <f t="shared" si="101"/>
        <v>3.1280735697206519E-2</v>
      </c>
      <c r="G761">
        <f t="shared" si="97"/>
        <v>2.3317202587514857E-3</v>
      </c>
      <c r="H761">
        <f t="shared" si="98"/>
        <v>1.1019730566598333E-2</v>
      </c>
      <c r="I761">
        <f t="shared" si="102"/>
        <v>1.3351450825349819E-2</v>
      </c>
      <c r="J761">
        <f t="shared" si="95"/>
        <v>0.16341022504941249</v>
      </c>
    </row>
    <row r="762" spans="3:10">
      <c r="C762">
        <f t="shared" si="96"/>
        <v>4.4392000000000449</v>
      </c>
      <c r="D762">
        <f t="shared" si="99"/>
        <v>0.14803474182327592</v>
      </c>
      <c r="E762">
        <f t="shared" si="100"/>
        <v>-6.8095447468611889E-2</v>
      </c>
      <c r="F762">
        <f t="shared" si="101"/>
        <v>3.119247591411059E-2</v>
      </c>
      <c r="G762">
        <f t="shared" si="97"/>
        <v>2.3184949829752406E-3</v>
      </c>
      <c r="H762">
        <f t="shared" si="98"/>
        <v>1.0957142393341978E-2</v>
      </c>
      <c r="I762">
        <f t="shared" si="102"/>
        <v>1.3275637376317219E-2</v>
      </c>
      <c r="J762">
        <f t="shared" si="95"/>
        <v>0.16294561900411572</v>
      </c>
    </row>
    <row r="763" spans="3:10">
      <c r="C763">
        <f t="shared" si="96"/>
        <v>4.4454000000000446</v>
      </c>
      <c r="D763">
        <f t="shared" si="99"/>
        <v>0.14761374908774466</v>
      </c>
      <c r="E763">
        <f t="shared" si="100"/>
        <v>-6.7902054117944408E-2</v>
      </c>
      <c r="F763">
        <f t="shared" si="101"/>
        <v>3.1104457350685039E-2</v>
      </c>
      <c r="G763">
        <f t="shared" si="97"/>
        <v>2.3053444767181254E-3</v>
      </c>
      <c r="H763">
        <f t="shared" si="98"/>
        <v>1.0894909459869819E-2</v>
      </c>
      <c r="I763">
        <f t="shared" si="102"/>
        <v>1.3200253936587945E-2</v>
      </c>
      <c r="J763">
        <f t="shared" si="95"/>
        <v>0.16248233095686401</v>
      </c>
    </row>
    <row r="764" spans="3:10">
      <c r="C764">
        <f t="shared" si="96"/>
        <v>4.4516000000000444</v>
      </c>
      <c r="D764">
        <f t="shared" si="99"/>
        <v>0.14719395200755397</v>
      </c>
      <c r="E764">
        <f t="shared" si="100"/>
        <v>-6.7709206482370166E-2</v>
      </c>
      <c r="F764">
        <f t="shared" si="101"/>
        <v>3.1016679454044321E-2</v>
      </c>
      <c r="G764">
        <f t="shared" si="97"/>
        <v>2.292268321236119E-3</v>
      </c>
      <c r="H764">
        <f t="shared" si="98"/>
        <v>1.0833029753801052E-2</v>
      </c>
      <c r="I764">
        <f t="shared" si="102"/>
        <v>1.3125298075037171E-2</v>
      </c>
      <c r="J764">
        <f t="shared" si="95"/>
        <v>0.16202035720882219</v>
      </c>
    </row>
    <row r="765" spans="3:10">
      <c r="C765">
        <f t="shared" si="96"/>
        <v>4.4578000000000442</v>
      </c>
      <c r="D765">
        <f t="shared" si="99"/>
        <v>0.14677534720852151</v>
      </c>
      <c r="E765">
        <f t="shared" si="100"/>
        <v>-6.7516903069755094E-2</v>
      </c>
      <c r="F765">
        <f t="shared" si="101"/>
        <v>3.0929141671073912E-2</v>
      </c>
      <c r="G765">
        <f t="shared" si="97"/>
        <v>2.2792661000653525E-3</v>
      </c>
      <c r="H765">
        <f t="shared" si="98"/>
        <v>1.0771501274091022E-2</v>
      </c>
      <c r="I765">
        <f t="shared" si="102"/>
        <v>1.3050767374156374E-2</v>
      </c>
      <c r="J765">
        <f t="shared" si="95"/>
        <v>0.16155969407099269</v>
      </c>
    </row>
    <row r="766" spans="3:10">
      <c r="C766">
        <f t="shared" si="96"/>
        <v>4.4640000000000439</v>
      </c>
      <c r="D766">
        <f t="shared" si="99"/>
        <v>0.14635793132569486</v>
      </c>
      <c r="E766">
        <f t="shared" si="100"/>
        <v>-6.7325142391394435E-2</v>
      </c>
      <c r="F766">
        <f t="shared" si="101"/>
        <v>3.0841843448455308E-2</v>
      </c>
      <c r="G766">
        <f t="shared" si="97"/>
        <v>2.2663373990107682E-3</v>
      </c>
      <c r="H766">
        <f t="shared" si="98"/>
        <v>1.0710322030968406E-2</v>
      </c>
      <c r="I766">
        <f t="shared" si="102"/>
        <v>1.2976659429979175E-2</v>
      </c>
      <c r="J766">
        <f t="shared" si="95"/>
        <v>0.16110033786419678</v>
      </c>
    </row>
    <row r="767" spans="3:10">
      <c r="C767">
        <f t="shared" si="96"/>
        <v>4.4702000000000437</v>
      </c>
      <c r="D767">
        <f t="shared" si="99"/>
        <v>0.14594170100333037</v>
      </c>
      <c r="E767">
        <f t="shared" si="100"/>
        <v>-6.7133922962014009E-2</v>
      </c>
      <c r="F767">
        <f t="shared" si="101"/>
        <v>3.0754784232690513E-2</v>
      </c>
      <c r="G767">
        <f t="shared" si="97"/>
        <v>2.2534818061348159E-3</v>
      </c>
      <c r="H767">
        <f t="shared" si="98"/>
        <v>1.0649490045872741E-2</v>
      </c>
      <c r="I767">
        <f t="shared" si="102"/>
        <v>1.2902971852007557E-2</v>
      </c>
      <c r="J767">
        <f t="shared" si="95"/>
        <v>0.16064228491905583</v>
      </c>
    </row>
    <row r="768" spans="3:10">
      <c r="C768">
        <f t="shared" si="96"/>
        <v>4.4764000000000435</v>
      </c>
      <c r="D768">
        <f t="shared" si="99"/>
        <v>0.14552665289487179</v>
      </c>
      <c r="E768">
        <f t="shared" si="100"/>
        <v>-6.6943243299771332E-2</v>
      </c>
      <c r="F768">
        <f t="shared" si="101"/>
        <v>3.0667963470126347E-2</v>
      </c>
      <c r="G768">
        <f t="shared" si="97"/>
        <v>2.2406989117461896E-3</v>
      </c>
      <c r="H768">
        <f t="shared" si="98"/>
        <v>1.0589003351392248E-2</v>
      </c>
      <c r="I768">
        <f t="shared" si="102"/>
        <v>1.2829702263138438E-2</v>
      </c>
      <c r="J768">
        <f t="shared" si="95"/>
        <v>0.16018553157597248</v>
      </c>
    </row>
    <row r="769" spans="3:10">
      <c r="C769">
        <f t="shared" si="96"/>
        <v>4.4826000000000432</v>
      </c>
      <c r="D769">
        <f t="shared" si="99"/>
        <v>0.14511278366292901</v>
      </c>
      <c r="E769">
        <f t="shared" si="100"/>
        <v>-6.6753101926256553E-2</v>
      </c>
      <c r="F769">
        <f t="shared" si="101"/>
        <v>3.0581380606978237E-2</v>
      </c>
      <c r="G769">
        <f t="shared" si="97"/>
        <v>2.2279883083885983E-3</v>
      </c>
      <c r="H769">
        <f t="shared" si="98"/>
        <v>1.0528859991202018E-2</v>
      </c>
      <c r="I769">
        <f t="shared" si="102"/>
        <v>1.2756848299590616E-2</v>
      </c>
      <c r="J769">
        <f t="shared" si="95"/>
        <v>0.15973007418511154</v>
      </c>
    </row>
    <row r="770" spans="3:10">
      <c r="C770">
        <f t="shared" si="96"/>
        <v>4.488800000000043</v>
      </c>
      <c r="D770">
        <f t="shared" si="99"/>
        <v>0.14470008997925676</v>
      </c>
      <c r="E770">
        <f t="shared" si="100"/>
        <v>-6.6563497366493293E-2</v>
      </c>
      <c r="F770">
        <f t="shared" si="101"/>
        <v>3.0495035089353584E-2</v>
      </c>
      <c r="G770">
        <f t="shared" si="97"/>
        <v>2.2153495908295798E-3</v>
      </c>
      <c r="H770">
        <f t="shared" si="98"/>
        <v>1.0469058020002501E-2</v>
      </c>
      <c r="I770">
        <f t="shared" si="102"/>
        <v>1.2684407610832081E-2</v>
      </c>
      <c r="J770">
        <f t="shared" si="95"/>
        <v>0.15927590910638106</v>
      </c>
    </row>
    <row r="771" spans="3:10">
      <c r="C771">
        <f t="shared" si="96"/>
        <v>4.4950000000000427</v>
      </c>
      <c r="D771">
        <f t="shared" si="99"/>
        <v>0.14428856852473335</v>
      </c>
      <c r="E771">
        <f t="shared" si="100"/>
        <v>-6.6374428148939305E-2</v>
      </c>
      <c r="F771">
        <f t="shared" si="101"/>
        <v>3.0408926363274913E-2</v>
      </c>
      <c r="G771">
        <f t="shared" si="97"/>
        <v>2.2027823560493531E-3</v>
      </c>
      <c r="H771">
        <f t="shared" si="98"/>
        <v>1.0409595503458335E-2</v>
      </c>
      <c r="I771">
        <f t="shared" si="102"/>
        <v>1.2612377859507688E-2</v>
      </c>
      <c r="J771">
        <f t="shared" si="95"/>
        <v>0.15882303270941334</v>
      </c>
    </row>
    <row r="772" spans="3:10">
      <c r="C772">
        <f t="shared" si="96"/>
        <v>4.5012000000000425</v>
      </c>
      <c r="D772">
        <f t="shared" si="99"/>
        <v>0.14387821598933934</v>
      </c>
      <c r="E772">
        <f t="shared" si="100"/>
        <v>-6.6185892805487007E-2</v>
      </c>
      <c r="F772">
        <f t="shared" si="101"/>
        <v>3.0323053874702466E-2</v>
      </c>
      <c r="G772">
        <f t="shared" si="97"/>
        <v>2.1902862032297083E-3</v>
      </c>
      <c r="H772">
        <f t="shared" si="98"/>
        <v>1.035047051813749E-2</v>
      </c>
      <c r="I772">
        <f t="shared" si="102"/>
        <v>1.2540756721367199E-2</v>
      </c>
      <c r="J772">
        <f t="shared" si="95"/>
        <v>0.15837144137354561</v>
      </c>
    </row>
    <row r="773" spans="3:10">
      <c r="C773">
        <f t="shared" si="96"/>
        <v>4.5074000000000423</v>
      </c>
      <c r="D773">
        <f t="shared" si="99"/>
        <v>0.14346902907213627</v>
      </c>
      <c r="E773">
        <f t="shared" si="100"/>
        <v>-6.599788987146385E-2</v>
      </c>
      <c r="F773">
        <f t="shared" si="101"/>
        <v>3.0237417069556599E-2</v>
      </c>
      <c r="G773">
        <f t="shared" si="97"/>
        <v>2.1778607337429351E-3</v>
      </c>
      <c r="H773">
        <f t="shared" si="98"/>
        <v>1.0291681151450741E-2</v>
      </c>
      <c r="I773">
        <f t="shared" si="102"/>
        <v>1.2469541885193676E-2</v>
      </c>
      <c r="J773">
        <f t="shared" si="95"/>
        <v>0.15792113148780107</v>
      </c>
    </row>
    <row r="774" spans="3:10">
      <c r="C774">
        <f t="shared" si="96"/>
        <v>4.513600000000042</v>
      </c>
      <c r="D774">
        <f t="shared" si="99"/>
        <v>0.14306100448124534</v>
      </c>
      <c r="E774">
        <f t="shared" si="100"/>
        <v>-6.5810417885632605E-2</v>
      </c>
      <c r="F774">
        <f t="shared" si="101"/>
        <v>3.0152015393739684E-2</v>
      </c>
      <c r="G774">
        <f t="shared" si="97"/>
        <v>2.1655055511407961E-3</v>
      </c>
      <c r="H774">
        <f t="shared" si="98"/>
        <v>1.0233225501591449E-2</v>
      </c>
      <c r="I774">
        <f t="shared" si="102"/>
        <v>1.2398731052732245E-2</v>
      </c>
      <c r="J774">
        <f t="shared" si="95"/>
        <v>0.15747209945086937</v>
      </c>
    </row>
    <row r="775" spans="3:10">
      <c r="C775">
        <f t="shared" si="96"/>
        <v>4.5198000000000418</v>
      </c>
      <c r="D775">
        <f t="shared" si="99"/>
        <v>0.14265413893382614</v>
      </c>
      <c r="E775">
        <f t="shared" si="100"/>
        <v>-6.5623475390191421E-2</v>
      </c>
      <c r="F775">
        <f t="shared" si="101"/>
        <v>3.00668482931577E-2</v>
      </c>
      <c r="G775">
        <f t="shared" si="97"/>
        <v>2.1532202611435295E-3</v>
      </c>
      <c r="H775">
        <f t="shared" si="98"/>
        <v>1.0175101677475686E-2</v>
      </c>
      <c r="I775">
        <f t="shared" si="102"/>
        <v>1.2328321938619215E-2</v>
      </c>
      <c r="J775">
        <f t="shared" si="95"/>
        <v>0.1570243416710875</v>
      </c>
    </row>
    <row r="776" spans="3:10">
      <c r="C776">
        <f t="shared" si="96"/>
        <v>4.5260000000000415</v>
      </c>
      <c r="D776">
        <f t="shared" si="99"/>
        <v>0.14224842915605534</v>
      </c>
      <c r="E776">
        <f t="shared" si="100"/>
        <v>-6.5437060930773838E-2</v>
      </c>
      <c r="F776">
        <f t="shared" si="101"/>
        <v>2.9981915213741411E-2</v>
      </c>
      <c r="G776">
        <f t="shared" si="97"/>
        <v>2.1410044716289041E-3</v>
      </c>
      <c r="H776">
        <f t="shared" si="98"/>
        <v>1.0117307798682649E-2</v>
      </c>
      <c r="I776">
        <f t="shared" si="102"/>
        <v>1.2258312270311553E-2</v>
      </c>
      <c r="J776">
        <f t="shared" si="95"/>
        <v>0.15657785456642043</v>
      </c>
    </row>
    <row r="777" spans="3:10">
      <c r="C777">
        <f t="shared" si="96"/>
        <v>4.5322000000000413</v>
      </c>
      <c r="D777">
        <f t="shared" si="99"/>
        <v>0.14184387188310538</v>
      </c>
      <c r="E777">
        <f t="shared" si="100"/>
        <v>-6.5251173056448647E-2</v>
      </c>
      <c r="F777">
        <f t="shared" si="101"/>
        <v>2.9897215601467464E-2</v>
      </c>
      <c r="G777">
        <f t="shared" si="97"/>
        <v>2.128857792621305E-3</v>
      </c>
      <c r="H777">
        <f t="shared" si="98"/>
        <v>1.0059841995395407E-2</v>
      </c>
      <c r="I777">
        <f t="shared" si="102"/>
        <v>1.2188699788016712E-2</v>
      </c>
      <c r="J777">
        <f t="shared" si="95"/>
        <v>0.15613263456444146</v>
      </c>
    </row>
    <row r="778" spans="3:10">
      <c r="C778">
        <f t="shared" si="96"/>
        <v>4.5384000000000411</v>
      </c>
      <c r="D778">
        <f t="shared" si="99"/>
        <v>0.14144046385912312</v>
      </c>
      <c r="E778">
        <f t="shared" si="100"/>
        <v>-6.5065810319719544E-2</v>
      </c>
      <c r="F778">
        <f t="shared" si="101"/>
        <v>2.9812748902378727E-2</v>
      </c>
      <c r="G778">
        <f t="shared" si="97"/>
        <v>2.116779836280861E-3</v>
      </c>
      <c r="H778">
        <f t="shared" si="98"/>
        <v>1.0002702408341956E-2</v>
      </c>
      <c r="I778">
        <f t="shared" si="102"/>
        <v>1.2119482244622818E-2</v>
      </c>
      <c r="J778">
        <f t="shared" si="95"/>
        <v>0.15568867810231299</v>
      </c>
    </row>
    <row r="779" spans="3:10">
      <c r="C779">
        <f t="shared" si="96"/>
        <v>4.5446000000000408</v>
      </c>
      <c r="D779">
        <f t="shared" si="99"/>
        <v>0.14103820183720867</v>
      </c>
      <c r="E779">
        <f t="shared" si="100"/>
        <v>-6.4880971276524799E-2</v>
      </c>
      <c r="F779">
        <f t="shared" si="101"/>
        <v>2.9728514562604613E-2</v>
      </c>
      <c r="G779">
        <f t="shared" si="97"/>
        <v>2.1047702168926182E-3</v>
      </c>
      <c r="H779">
        <f t="shared" si="98"/>
        <v>9.9458871887366049E-3</v>
      </c>
      <c r="I779">
        <f t="shared" si="102"/>
        <v>1.2050657405629224E-2</v>
      </c>
      <c r="J779">
        <f t="shared" si="95"/>
        <v>0.15524598162676689</v>
      </c>
    </row>
    <row r="780" spans="3:10">
      <c r="C780">
        <f t="shared" si="96"/>
        <v>4.5508000000000406</v>
      </c>
      <c r="D780">
        <f t="shared" si="99"/>
        <v>0.140637082579394</v>
      </c>
      <c r="E780">
        <f t="shared" si="100"/>
        <v>-6.4696654486236654E-2</v>
      </c>
      <c r="F780">
        <f t="shared" si="101"/>
        <v>2.9644512028380893E-2</v>
      </c>
      <c r="G780">
        <f t="shared" si="97"/>
        <v>2.0928285508557427E-3</v>
      </c>
      <c r="H780">
        <f t="shared" si="98"/>
        <v>9.8893944982216438E-3</v>
      </c>
      <c r="I780">
        <f t="shared" si="102"/>
        <v>1.1982223049077386E-2</v>
      </c>
      <c r="J780">
        <f t="shared" si="95"/>
        <v>0.15480454159408494</v>
      </c>
    </row>
    <row r="781" spans="3:10">
      <c r="C781">
        <f t="shared" si="96"/>
        <v>4.5570000000000404</v>
      </c>
      <c r="D781">
        <f t="shared" si="99"/>
        <v>0.14023710285662169</v>
      </c>
      <c r="E781">
        <f t="shared" si="100"/>
        <v>-6.4512858511660692E-2</v>
      </c>
      <c r="F781">
        <f t="shared" si="101"/>
        <v>2.9560740746069264E-2</v>
      </c>
      <c r="G781">
        <f t="shared" si="97"/>
        <v>2.0809544566727759E-3</v>
      </c>
      <c r="H781">
        <f t="shared" si="98"/>
        <v>9.8332225088093462E-3</v>
      </c>
      <c r="I781">
        <f t="shared" si="102"/>
        <v>1.1914176965482122E-2</v>
      </c>
      <c r="J781">
        <f t="shared" si="95"/>
        <v>0.15436435447007915</v>
      </c>
    </row>
    <row r="782" spans="3:10">
      <c r="C782">
        <f t="shared" si="96"/>
        <v>4.5632000000000401</v>
      </c>
      <c r="D782">
        <f t="shared" si="99"/>
        <v>0.13983825944872366</v>
      </c>
      <c r="E782">
        <f t="shared" si="100"/>
        <v>-6.4329581919035067E-2</v>
      </c>
      <c r="F782">
        <f t="shared" si="101"/>
        <v>2.9477200162176642E-2</v>
      </c>
      <c r="G782">
        <f t="shared" si="97"/>
        <v>2.0691475549389216E-3</v>
      </c>
      <c r="H782">
        <f t="shared" si="98"/>
        <v>9.7773694028242767E-3</v>
      </c>
      <c r="I782">
        <f t="shared" si="102"/>
        <v>1.1846516957763198E-2</v>
      </c>
      <c r="J782">
        <f t="shared" si="95"/>
        <v>0.15392541673007221</v>
      </c>
    </row>
    <row r="783" spans="3:10">
      <c r="C783">
        <f t="shared" si="96"/>
        <v>4.5694000000000399</v>
      </c>
      <c r="D783">
        <f t="shared" si="99"/>
        <v>0.13944054914439988</v>
      </c>
      <c r="E783">
        <f t="shared" si="100"/>
        <v>-6.4146823278029577E-2</v>
      </c>
      <c r="F783">
        <f t="shared" si="101"/>
        <v>2.9393889723373978E-2</v>
      </c>
      <c r="G783">
        <f t="shared" si="97"/>
        <v>2.0574074683313787E-3</v>
      </c>
      <c r="H783">
        <f t="shared" si="98"/>
        <v>9.7218333728458992E-3</v>
      </c>
      <c r="I783">
        <f t="shared" si="102"/>
        <v>1.1779240841177277E-2</v>
      </c>
      <c r="J783">
        <f t="shared" si="95"/>
        <v>0.15348772485887774</v>
      </c>
    </row>
    <row r="784" spans="3:10">
      <c r="C784">
        <f t="shared" si="96"/>
        <v>4.5756000000000396</v>
      </c>
      <c r="D784">
        <f t="shared" si="99"/>
        <v>0.13904396874119707</v>
      </c>
      <c r="E784">
        <f t="shared" si="100"/>
        <v>-6.3964581161744652E-2</v>
      </c>
      <c r="F784">
        <f t="shared" si="101"/>
        <v>2.9310808876514854E-2</v>
      </c>
      <c r="G784">
        <f t="shared" si="97"/>
        <v>2.0457338215987093E-3</v>
      </c>
      <c r="H784">
        <f t="shared" si="98"/>
        <v>9.6666126216514939E-3</v>
      </c>
      <c r="I784">
        <f t="shared" si="102"/>
        <v>1.1712346443250202E-2</v>
      </c>
      <c r="J784">
        <f t="shared" si="95"/>
        <v>0.15305127535078042</v>
      </c>
    </row>
    <row r="785" spans="3:10">
      <c r="C785">
        <f t="shared" si="96"/>
        <v>4.5818000000000394</v>
      </c>
      <c r="D785">
        <f t="shared" si="99"/>
        <v>0.13864851504548747</v>
      </c>
      <c r="E785">
        <f t="shared" si="100"/>
        <v>-6.3782854146710255E-2</v>
      </c>
      <c r="F785">
        <f t="shared" si="101"/>
        <v>2.9227957068653915E-2</v>
      </c>
      <c r="G785">
        <f t="shared" si="97"/>
        <v>2.0341262415502566E-3</v>
      </c>
      <c r="H785">
        <f t="shared" si="98"/>
        <v>9.611705362159384E-3</v>
      </c>
      <c r="I785">
        <f t="shared" si="102"/>
        <v>1.164583160370964E-2</v>
      </c>
      <c r="J785">
        <f t="shared" si="95"/>
        <v>0.15261606470951636</v>
      </c>
    </row>
    <row r="786" spans="3:10">
      <c r="C786">
        <f t="shared" si="96"/>
        <v>4.5880000000000392</v>
      </c>
      <c r="D786">
        <f t="shared" si="99"/>
        <v>0.13825418487244759</v>
      </c>
      <c r="E786">
        <f t="shared" si="100"/>
        <v>-6.3601640812884594E-2</v>
      </c>
      <c r="F786">
        <f t="shared" si="101"/>
        <v>2.9145333747064683E-2</v>
      </c>
      <c r="G786">
        <f t="shared" si="97"/>
        <v>2.0225843570455936E-3</v>
      </c>
      <c r="H786">
        <f t="shared" si="98"/>
        <v>9.5571098173724573E-3</v>
      </c>
      <c r="I786">
        <f t="shared" si="102"/>
        <v>1.1579694174418051E-2</v>
      </c>
      <c r="J786">
        <f t="shared" si="95"/>
        <v>0.15218208944825309</v>
      </c>
    </row>
    <row r="787" spans="3:10">
      <c r="C787">
        <f t="shared" si="96"/>
        <v>4.5942000000000389</v>
      </c>
      <c r="D787">
        <f t="shared" si="99"/>
        <v>0.13786097504603695</v>
      </c>
      <c r="E787">
        <f t="shared" si="100"/>
        <v>-6.3420939743652788E-2</v>
      </c>
      <c r="F787">
        <f t="shared" si="101"/>
        <v>2.906293835925719E-2</v>
      </c>
      <c r="G787">
        <f t="shared" si="97"/>
        <v>2.011107798984019E-3</v>
      </c>
      <c r="H787">
        <f t="shared" si="98"/>
        <v>9.5028242203220106E-3</v>
      </c>
      <c r="I787">
        <f t="shared" si="102"/>
        <v>1.151393201930603E-2</v>
      </c>
      <c r="J787">
        <f t="shared" si="95"/>
        <v>0.15174934608956989</v>
      </c>
    </row>
    <row r="788" spans="3:10">
      <c r="C788">
        <f t="shared" si="96"/>
        <v>4.6004000000000387</v>
      </c>
      <c r="D788">
        <f t="shared" si="99"/>
        <v>0.13746888239897684</v>
      </c>
      <c r="E788">
        <f t="shared" si="100"/>
        <v>-6.3240749525825396E-2</v>
      </c>
      <c r="F788">
        <f t="shared" si="101"/>
        <v>2.8980770352995622E-2</v>
      </c>
      <c r="G788">
        <f t="shared" si="97"/>
        <v>1.9996962002940925E-3</v>
      </c>
      <c r="H788">
        <f t="shared" si="98"/>
        <v>9.4488468140118617E-3</v>
      </c>
      <c r="I788">
        <f t="shared" si="102"/>
        <v>1.1448543014305954E-2</v>
      </c>
      <c r="J788">
        <f t="shared" si="95"/>
        <v>0.15131783116543771</v>
      </c>
    </row>
    <row r="789" spans="3:10">
      <c r="C789">
        <f t="shared" si="96"/>
        <v>4.6066000000000384</v>
      </c>
      <c r="D789">
        <f t="shared" si="99"/>
        <v>0.13707790377272908</v>
      </c>
      <c r="E789">
        <f t="shared" si="100"/>
        <v>-6.3061068749636823E-2</v>
      </c>
      <c r="F789">
        <f t="shared" si="101"/>
        <v>2.8898829176315061E-2</v>
      </c>
      <c r="G789">
        <f t="shared" si="97"/>
        <v>1.9883491959232107E-3</v>
      </c>
      <c r="H789">
        <f t="shared" si="98"/>
        <v>9.3951758513627862E-3</v>
      </c>
      <c r="I789">
        <f t="shared" si="102"/>
        <v>1.1383525047285997E-2</v>
      </c>
      <c r="J789">
        <f t="shared" si="95"/>
        <v>0.15088754121719922</v>
      </c>
    </row>
    <row r="790" spans="3:10">
      <c r="C790">
        <f t="shared" si="96"/>
        <v>4.6128000000000382</v>
      </c>
      <c r="D790">
        <f t="shared" si="99"/>
        <v>0.13668803601747487</v>
      </c>
      <c r="E790">
        <f t="shared" si="100"/>
        <v>-6.2881896008743665E-2</v>
      </c>
      <c r="F790">
        <f t="shared" si="101"/>
        <v>2.8817114277538469E-2</v>
      </c>
      <c r="G790">
        <f t="shared" si="97"/>
        <v>1.9770664228272263E-3</v>
      </c>
      <c r="H790">
        <f t="shared" si="98"/>
        <v>9.3418095951572529E-3</v>
      </c>
      <c r="I790">
        <f t="shared" si="102"/>
        <v>1.1318876017984479E-2</v>
      </c>
      <c r="J790">
        <f t="shared" si="95"/>
        <v>0.150458472795549</v>
      </c>
    </row>
    <row r="791" spans="3:10">
      <c r="C791">
        <f t="shared" si="96"/>
        <v>4.619000000000038</v>
      </c>
      <c r="D791">
        <f t="shared" si="99"/>
        <v>0.13629927599209349</v>
      </c>
      <c r="E791">
        <f t="shared" si="100"/>
        <v>-6.2703229900222923E-2</v>
      </c>
      <c r="F791">
        <f t="shared" si="101"/>
        <v>2.8735625105293261E-2</v>
      </c>
      <c r="G791">
        <f t="shared" si="97"/>
        <v>1.9658475199601051E-3</v>
      </c>
      <c r="H791">
        <f t="shared" si="98"/>
        <v>9.2887463179844362E-3</v>
      </c>
      <c r="I791">
        <f t="shared" si="102"/>
        <v>1.125459383794454E-2</v>
      </c>
      <c r="J791">
        <f t="shared" si="95"/>
        <v>0.1500306224605133</v>
      </c>
    </row>
    <row r="792" spans="3:10">
      <c r="C792">
        <f t="shared" si="96"/>
        <v>4.6252000000000377</v>
      </c>
      <c r="D792">
        <f t="shared" si="99"/>
        <v>0.13591162056414116</v>
      </c>
      <c r="E792">
        <f t="shared" si="100"/>
        <v>-6.2525069024570099E-2</v>
      </c>
      <c r="F792">
        <f t="shared" si="101"/>
        <v>2.8654361108527343E-2</v>
      </c>
      <c r="G792">
        <f t="shared" si="97"/>
        <v>1.9546921282636276E-3</v>
      </c>
      <c r="H792">
        <f t="shared" si="98"/>
        <v>9.2359843021855396E-3</v>
      </c>
      <c r="I792">
        <f t="shared" si="102"/>
        <v>1.1190676430449168E-2</v>
      </c>
      <c r="J792">
        <f t="shared" si="95"/>
        <v>0.14960398678143016</v>
      </c>
    </row>
    <row r="793" spans="3:10">
      <c r="C793">
        <f t="shared" si="96"/>
        <v>4.6314000000000375</v>
      </c>
      <c r="D793">
        <f t="shared" si="99"/>
        <v>0.13552506660982983</v>
      </c>
      <c r="E793">
        <f t="shared" si="100"/>
        <v>-6.2347411985697231E-2</v>
      </c>
      <c r="F793">
        <f t="shared" si="101"/>
        <v>2.8573321736525298E-2</v>
      </c>
      <c r="G793">
        <f t="shared" si="97"/>
        <v>1.9435998906571314E-3</v>
      </c>
      <c r="H793">
        <f t="shared" si="98"/>
        <v>9.1835218397994054E-3</v>
      </c>
      <c r="I793">
        <f t="shared" si="102"/>
        <v>1.1127121730456538E-2</v>
      </c>
      <c r="J793">
        <f t="shared" si="95"/>
        <v>0.14917856233692922</v>
      </c>
    </row>
    <row r="794" spans="3:10">
      <c r="C794">
        <f t="shared" si="96"/>
        <v>4.6376000000000372</v>
      </c>
      <c r="D794">
        <f t="shared" si="99"/>
        <v>0.13513961101400607</v>
      </c>
      <c r="E794">
        <f t="shared" si="100"/>
        <v>-6.2170257390930773E-2</v>
      </c>
      <c r="F794">
        <f t="shared" si="101"/>
        <v>2.8492506438923731E-2</v>
      </c>
      <c r="G794">
        <f t="shared" si="97"/>
        <v>1.9325704520272912E-3</v>
      </c>
      <c r="H794">
        <f t="shared" si="98"/>
        <v>9.1313572325084358E-3</v>
      </c>
      <c r="I794">
        <f t="shared" si="102"/>
        <v>1.1063927684535728E-2</v>
      </c>
      <c r="J794">
        <f t="shared" si="95"/>
        <v>0.14875434571491167</v>
      </c>
    </row>
    <row r="795" spans="3:10">
      <c r="C795">
        <f t="shared" si="96"/>
        <v>4.643800000000037</v>
      </c>
      <c r="D795">
        <f t="shared" si="99"/>
        <v>0.13475525067012981</v>
      </c>
      <c r="E795">
        <f t="shared" si="100"/>
        <v>-6.1993603851009445E-2</v>
      </c>
      <c r="F795">
        <f t="shared" si="101"/>
        <v>2.8411914665727067E-2</v>
      </c>
      <c r="G795">
        <f t="shared" si="97"/>
        <v>1.9216034592179465E-3</v>
      </c>
      <c r="H795">
        <f t="shared" si="98"/>
        <v>9.0794887915847597E-3</v>
      </c>
      <c r="I795">
        <f t="shared" si="102"/>
        <v>1.1001092250802706E-2</v>
      </c>
      <c r="J795">
        <f t="shared" si="95"/>
        <v>0.14833133351253003</v>
      </c>
    </row>
    <row r="796" spans="3:10">
      <c r="C796">
        <f t="shared" si="96"/>
        <v>4.6500000000000368</v>
      </c>
      <c r="D796">
        <f t="shared" si="99"/>
        <v>0.13437198248025331</v>
      </c>
      <c r="E796">
        <f t="shared" si="100"/>
        <v>-6.1817449980081936E-2</v>
      </c>
      <c r="F796">
        <f t="shared" si="101"/>
        <v>2.8331545867322339E-2</v>
      </c>
      <c r="G796">
        <f t="shared" si="97"/>
        <v>1.9106985610199661E-3</v>
      </c>
      <c r="H796">
        <f t="shared" si="98"/>
        <v>9.0279148378367511E-3</v>
      </c>
      <c r="I796">
        <f t="shared" si="102"/>
        <v>1.0938613398856717E-2</v>
      </c>
      <c r="J796">
        <f t="shared" si="95"/>
        <v>0.14790952233616816</v>
      </c>
    </row>
    <row r="797" spans="3:10">
      <c r="C797">
        <f t="shared" si="96"/>
        <v>4.6562000000000365</v>
      </c>
      <c r="D797">
        <f t="shared" si="99"/>
        <v>0.13398980335499994</v>
      </c>
      <c r="E797">
        <f t="shared" si="100"/>
        <v>-6.1641794395704538E-2</v>
      </c>
      <c r="F797">
        <f t="shared" si="101"/>
        <v>2.8251399494494428E-2</v>
      </c>
      <c r="G797">
        <f t="shared" si="97"/>
        <v>1.8998554081611557E-3</v>
      </c>
      <c r="H797">
        <f t="shared" si="98"/>
        <v>8.9766337015557765E-3</v>
      </c>
      <c r="I797">
        <f t="shared" si="102"/>
        <v>1.0876489109716933E-2</v>
      </c>
      <c r="J797">
        <f t="shared" si="95"/>
        <v>0.14748890880142096</v>
      </c>
    </row>
    <row r="798" spans="3:10">
      <c r="C798">
        <f t="shared" si="96"/>
        <v>4.6624000000000363</v>
      </c>
      <c r="D798">
        <f t="shared" si="99"/>
        <v>0.13360871021354315</v>
      </c>
      <c r="E798">
        <f t="shared" si="100"/>
        <v>-6.1466635718838675E-2</v>
      </c>
      <c r="F798">
        <f t="shared" si="101"/>
        <v>2.8171474998440249E-2</v>
      </c>
      <c r="G798">
        <f t="shared" si="97"/>
        <v>1.8890736532962073E-3</v>
      </c>
      <c r="H798">
        <f t="shared" si="98"/>
        <v>8.9256437224632737E-3</v>
      </c>
      <c r="I798">
        <f t="shared" si="102"/>
        <v>1.0814717375759481E-2</v>
      </c>
      <c r="J798">
        <f t="shared" si="95"/>
        <v>0.147069489533074</v>
      </c>
    </row>
    <row r="799" spans="3:10">
      <c r="C799">
        <f t="shared" si="96"/>
        <v>4.6686000000000361</v>
      </c>
      <c r="D799">
        <f t="shared" si="99"/>
        <v>0.13322869998358527</v>
      </c>
      <c r="E799">
        <f t="shared" si="100"/>
        <v>-6.1291972573848344E-2</v>
      </c>
      <c r="F799">
        <f t="shared" si="101"/>
        <v>2.8091771830783568E-2</v>
      </c>
      <c r="G799">
        <f t="shared" si="97"/>
        <v>1.8783529509966887E-3</v>
      </c>
      <c r="H799">
        <f t="shared" si="98"/>
        <v>8.8749432496580873E-3</v>
      </c>
      <c r="I799">
        <f t="shared" si="102"/>
        <v>1.0753296200654777E-2</v>
      </c>
      <c r="J799">
        <f t="shared" si="95"/>
        <v>0.14665126116508359</v>
      </c>
    </row>
    <row r="800" spans="3:10">
      <c r="C800">
        <f t="shared" si="96"/>
        <v>4.6748000000000358</v>
      </c>
      <c r="D800">
        <f t="shared" si="99"/>
        <v>0.1328497696013366</v>
      </c>
      <c r="E800">
        <f t="shared" si="100"/>
        <v>-6.1117803588497485E-2</v>
      </c>
      <c r="F800">
        <f t="shared" si="101"/>
        <v>2.80122894435888E-2</v>
      </c>
      <c r="G800">
        <f t="shared" si="97"/>
        <v>1.8676929577410781E-3</v>
      </c>
      <c r="H800">
        <f t="shared" si="98"/>
        <v>8.824530641564108E-3</v>
      </c>
      <c r="I800">
        <f t="shared" si="102"/>
        <v>1.0692223599305186E-2</v>
      </c>
      <c r="J800">
        <f t="shared" si="95"/>
        <v>0.1462342203405563</v>
      </c>
    </row>
    <row r="801" spans="3:10">
      <c r="C801">
        <f t="shared" si="96"/>
        <v>4.6810000000000356</v>
      </c>
      <c r="D801">
        <f t="shared" si="99"/>
        <v>0.13247191601149413</v>
      </c>
      <c r="E801">
        <f t="shared" si="100"/>
        <v>-6.0944127393947237E-2</v>
      </c>
      <c r="F801">
        <f t="shared" si="101"/>
        <v>2.7933027289374995E-2</v>
      </c>
      <c r="G801">
        <f t="shared" si="97"/>
        <v>1.857093331904835E-3</v>
      </c>
      <c r="H801">
        <f t="shared" si="98"/>
        <v>8.7744042658781784E-3</v>
      </c>
      <c r="I801">
        <f t="shared" si="102"/>
        <v>1.0631497597783014E-2</v>
      </c>
      <c r="J801">
        <f t="shared" si="95"/>
        <v>0.14581836371172879</v>
      </c>
    </row>
    <row r="802" spans="3:10">
      <c r="C802">
        <f t="shared" si="96"/>
        <v>4.6872000000000353</v>
      </c>
      <c r="D802">
        <f t="shared" si="99"/>
        <v>0.13209513616722066</v>
      </c>
      <c r="E802">
        <f t="shared" si="100"/>
        <v>-6.0770942624753112E-2</v>
      </c>
      <c r="F802">
        <f t="shared" si="101"/>
        <v>2.7853984821129552E-2</v>
      </c>
      <c r="G802">
        <f t="shared" si="97"/>
        <v>1.8465537337505173E-3</v>
      </c>
      <c r="H802">
        <f t="shared" si="98"/>
        <v>8.7245624995182826E-3</v>
      </c>
      <c r="I802">
        <f t="shared" si="102"/>
        <v>1.05711162332688E-2</v>
      </c>
      <c r="J802">
        <f t="shared" si="95"/>
        <v>0.14540368793994737</v>
      </c>
    </row>
    <row r="803" spans="3:10">
      <c r="C803">
        <f t="shared" si="96"/>
        <v>4.6934000000000351</v>
      </c>
      <c r="D803">
        <f t="shared" si="99"/>
        <v>0.13171942703012371</v>
      </c>
      <c r="E803">
        <f t="shared" si="100"/>
        <v>-6.0598247918862105E-2</v>
      </c>
      <c r="F803">
        <f t="shared" si="101"/>
        <v>2.7775161492321371E-2</v>
      </c>
      <c r="G803">
        <f t="shared" si="97"/>
        <v>1.8360738254179377E-3</v>
      </c>
      <c r="H803">
        <f t="shared" si="98"/>
        <v>8.6750037285720418E-3</v>
      </c>
      <c r="I803">
        <f t="shared" si="102"/>
        <v>1.051107755398998E-2</v>
      </c>
      <c r="J803">
        <f t="shared" si="95"/>
        <v>0.14499018969564789</v>
      </c>
    </row>
    <row r="804" spans="3:10">
      <c r="C804">
        <f t="shared" si="96"/>
        <v>4.6996000000000349</v>
      </c>
      <c r="D804">
        <f t="shared" si="99"/>
        <v>0.13134478557023452</v>
      </c>
      <c r="E804">
        <f t="shared" si="100"/>
        <v>-6.042604191760971E-2</v>
      </c>
      <c r="F804">
        <f t="shared" si="101"/>
        <v>2.7696556756914237E-2</v>
      </c>
      <c r="G804">
        <f t="shared" si="97"/>
        <v>1.825653270914363E-3</v>
      </c>
      <c r="H804">
        <f t="shared" si="98"/>
        <v>8.6257263482454431E-3</v>
      </c>
      <c r="I804">
        <f t="shared" si="102"/>
        <v>1.0451379619159807E-2</v>
      </c>
      <c r="J804">
        <f t="shared" si="95"/>
        <v>0.14457786565833516</v>
      </c>
    </row>
    <row r="805" spans="3:10">
      <c r="C805">
        <f t="shared" si="96"/>
        <v>4.7058000000000346</v>
      </c>
      <c r="D805">
        <f t="shared" si="99"/>
        <v>0.13097120876598708</v>
      </c>
      <c r="E805">
        <f t="shared" si="100"/>
        <v>-6.0254323265716843E-2</v>
      </c>
      <c r="F805">
        <f t="shared" si="101"/>
        <v>2.7618170069379666E-2</v>
      </c>
      <c r="G805">
        <f t="shared" si="97"/>
        <v>1.815291736104753E-3</v>
      </c>
      <c r="H805">
        <f t="shared" si="98"/>
        <v>8.5767287628118853E-3</v>
      </c>
      <c r="I805">
        <f t="shared" si="102"/>
        <v>1.0392020498916639E-2</v>
      </c>
      <c r="J805">
        <f t="shared" si="95"/>
        <v>0.14416671251656285</v>
      </c>
    </row>
    <row r="806" spans="3:10">
      <c r="C806">
        <f t="shared" si="96"/>
        <v>4.7120000000000344</v>
      </c>
      <c r="D806">
        <f t="shared" si="99"/>
        <v>0.1305986936041971</v>
      </c>
      <c r="E806">
        <f t="shared" si="100"/>
        <v>-6.0083090611286687E-2</v>
      </c>
      <c r="F806">
        <f t="shared" si="101"/>
        <v>2.7540000884709481E-2</v>
      </c>
      <c r="G806">
        <f t="shared" si="97"/>
        <v>1.8049888887020432E-3</v>
      </c>
      <c r="H806">
        <f t="shared" si="98"/>
        <v>8.5280093855614764E-3</v>
      </c>
      <c r="I806">
        <f t="shared" si="102"/>
        <v>1.0332998274263519E-2</v>
      </c>
      <c r="J806">
        <f t="shared" si="95"/>
        <v>0.14375672696791283</v>
      </c>
    </row>
    <row r="807" spans="3:10">
      <c r="C807">
        <f t="shared" si="96"/>
        <v>4.7182000000000341</v>
      </c>
      <c r="D807">
        <f t="shared" si="99"/>
        <v>0.13022723708004114</v>
      </c>
      <c r="E807">
        <f t="shared" si="100"/>
        <v>-5.9912342605801486E-2</v>
      </c>
      <c r="F807">
        <f t="shared" si="101"/>
        <v>2.7462048658428384E-2</v>
      </c>
      <c r="G807">
        <f t="shared" si="97"/>
        <v>1.794744398257468E-3</v>
      </c>
      <c r="H807">
        <f t="shared" si="98"/>
        <v>8.479566638750621E-3</v>
      </c>
      <c r="I807">
        <f t="shared" si="102"/>
        <v>1.0274311037008089E-2</v>
      </c>
      <c r="J807">
        <f t="shared" si="95"/>
        <v>0.1433479057189751</v>
      </c>
    </row>
    <row r="808" spans="3:10">
      <c r="C808">
        <f t="shared" si="96"/>
        <v>4.7244000000000339</v>
      </c>
      <c r="D808">
        <f t="shared" si="99"/>
        <v>0.12985683619703559</v>
      </c>
      <c r="E808">
        <f t="shared" si="100"/>
        <v>-5.9742077904119228E-2</v>
      </c>
      <c r="F808">
        <f t="shared" si="101"/>
        <v>2.7384312846606224E-2</v>
      </c>
      <c r="G808">
        <f t="shared" si="97"/>
        <v>1.7845579361509254E-3</v>
      </c>
      <c r="H808">
        <f t="shared" si="98"/>
        <v>8.4313989535518656E-3</v>
      </c>
      <c r="I808">
        <f t="shared" si="102"/>
        <v>1.0215956889702791E-2</v>
      </c>
      <c r="J808">
        <f t="shared" si="95"/>
        <v>0.14294024548532713</v>
      </c>
    </row>
    <row r="809" spans="3:10">
      <c r="C809">
        <f t="shared" si="96"/>
        <v>4.7306000000000337</v>
      </c>
      <c r="D809">
        <f t="shared" si="99"/>
        <v>0.12948748796701587</v>
      </c>
      <c r="E809">
        <f t="shared" si="100"/>
        <v>-5.9572295164470268E-2</v>
      </c>
      <c r="F809">
        <f t="shared" si="101"/>
        <v>2.7306792905869876E-2</v>
      </c>
      <c r="G809">
        <f t="shared" si="97"/>
        <v>1.7744291755813837E-3</v>
      </c>
      <c r="H809">
        <f t="shared" si="98"/>
        <v>8.3835047700040397E-3</v>
      </c>
      <c r="I809">
        <f t="shared" si="102"/>
        <v>1.0157933945585423E-2</v>
      </c>
      <c r="J809">
        <f t="shared" si="95"/>
        <v>0.14253374299151358</v>
      </c>
    </row>
    <row r="810" spans="3:10">
      <c r="C810">
        <f t="shared" si="96"/>
        <v>4.7368000000000334</v>
      </c>
      <c r="D810">
        <f t="shared" si="99"/>
        <v>0.12911918941011546</v>
      </c>
      <c r="E810">
        <f t="shared" si="100"/>
        <v>-5.9402993048453874E-2</v>
      </c>
      <c r="F810">
        <f t="shared" si="101"/>
        <v>2.7229488293415149E-2</v>
      </c>
      <c r="G810">
        <f t="shared" si="97"/>
        <v>1.7643577915573297E-3</v>
      </c>
      <c r="H810">
        <f t="shared" si="98"/>
        <v>8.3358825369626369E-3</v>
      </c>
      <c r="I810">
        <f t="shared" si="102"/>
        <v>1.0100240328519966E-2</v>
      </c>
      <c r="J810">
        <f t="shared" si="95"/>
        <v>0.14212839497102586</v>
      </c>
    </row>
    <row r="811" spans="3:10">
      <c r="C811">
        <f t="shared" si="96"/>
        <v>4.7430000000000332</v>
      </c>
      <c r="D811">
        <f t="shared" si="99"/>
        <v>0.12875193755474504</v>
      </c>
      <c r="E811">
        <f t="shared" si="100"/>
        <v>-5.92341702210347E-2</v>
      </c>
      <c r="F811">
        <f t="shared" si="101"/>
        <v>2.7152398467018307E-2</v>
      </c>
      <c r="G811">
        <f t="shared" si="97"/>
        <v>1.754343460887257E-3</v>
      </c>
      <c r="H811">
        <f t="shared" si="98"/>
        <v>8.2885307120504834E-3</v>
      </c>
      <c r="I811">
        <f t="shared" si="102"/>
        <v>1.0042874172937741E-2</v>
      </c>
      <c r="J811">
        <f t="shared" si="95"/>
        <v>0.14172419816628168</v>
      </c>
    </row>
    <row r="812" spans="3:10">
      <c r="C812">
        <f t="shared" si="96"/>
        <v>4.749200000000033</v>
      </c>
      <c r="D812">
        <f t="shared" si="99"/>
        <v>0.12838572943757171</v>
      </c>
      <c r="E812">
        <f t="shared" si="100"/>
        <v>-5.9065825350539183E-2</v>
      </c>
      <c r="F812">
        <f t="shared" si="101"/>
        <v>2.7075522885047443E-2</v>
      </c>
      <c r="G812">
        <f t="shared" si="97"/>
        <v>1.7443858621701987E-3</v>
      </c>
      <c r="H812">
        <f t="shared" si="98"/>
        <v>8.2414477616086831E-3</v>
      </c>
      <c r="I812">
        <f t="shared" si="102"/>
        <v>9.9858336237788822E-3</v>
      </c>
      <c r="J812">
        <f t="shared" si="95"/>
        <v>0.14132114932860462</v>
      </c>
    </row>
    <row r="813" spans="3:10">
      <c r="C813">
        <f t="shared" si="96"/>
        <v>4.7554000000000327</v>
      </c>
      <c r="D813">
        <f t="shared" si="99"/>
        <v>0.12802056210349808</v>
      </c>
      <c r="E813">
        <f t="shared" si="100"/>
        <v>-5.8897957108651887E-2</v>
      </c>
      <c r="F813">
        <f t="shared" si="101"/>
        <v>2.6998861006473696E-2</v>
      </c>
      <c r="G813">
        <f t="shared" si="97"/>
        <v>1.7344846757862986E-3</v>
      </c>
      <c r="H813">
        <f t="shared" si="98"/>
        <v>8.1946321606478044E-3</v>
      </c>
      <c r="I813">
        <f t="shared" si="102"/>
        <v>9.9291168364341025E-3</v>
      </c>
      <c r="J813">
        <f t="shared" si="95"/>
        <v>0.14091924521820362</v>
      </c>
    </row>
    <row r="814" spans="3:10">
      <c r="C814">
        <f t="shared" si="96"/>
        <v>4.7616000000000325</v>
      </c>
      <c r="D814">
        <f t="shared" si="99"/>
        <v>0.12765643260564152</v>
      </c>
      <c r="E814">
        <f t="shared" si="100"/>
        <v>-5.8730564170411753E-2</v>
      </c>
      <c r="F814">
        <f t="shared" si="101"/>
        <v>2.6922412290882214E-2</v>
      </c>
      <c r="G814">
        <f t="shared" si="97"/>
        <v>1.7246395838874263E-3</v>
      </c>
      <c r="H814">
        <f t="shared" si="98"/>
        <v>8.1480823927993478E-3</v>
      </c>
      <c r="I814">
        <f t="shared" si="102"/>
        <v>9.8727219766867741E-3</v>
      </c>
      <c r="J814">
        <f t="shared" si="95"/>
        <v>0.14051848260415264</v>
      </c>
    </row>
    <row r="815" spans="3:10">
      <c r="C815">
        <f t="shared" si="96"/>
        <v>4.7678000000000322</v>
      </c>
      <c r="D815">
        <f t="shared" si="99"/>
        <v>0.12729333800531342</v>
      </c>
      <c r="E815">
        <f t="shared" si="100"/>
        <v>-5.8563645214208281E-2</v>
      </c>
      <c r="F815">
        <f t="shared" si="101"/>
        <v>2.6846176198482785E-2</v>
      </c>
      <c r="G815">
        <f t="shared" si="97"/>
        <v>1.7148502703878301E-3</v>
      </c>
      <c r="H815">
        <f t="shared" si="98"/>
        <v>8.1017969502674859E-3</v>
      </c>
      <c r="I815">
        <f t="shared" si="102"/>
        <v>9.8166472206553165E-3</v>
      </c>
      <c r="J815">
        <f t="shared" ref="J815:J878" si="103">SQRT(2*(I815)/k)</f>
        <v>0.14011885826437009</v>
      </c>
    </row>
    <row r="816" spans="3:10">
      <c r="C816">
        <f t="shared" si="96"/>
        <v>4.774000000000032</v>
      </c>
      <c r="D816">
        <f t="shared" si="99"/>
        <v>0.12693127537199841</v>
      </c>
      <c r="E816">
        <f t="shared" si="100"/>
        <v>-5.8397198921777686E-2</v>
      </c>
      <c r="F816">
        <f t="shared" si="101"/>
        <v>2.6770152190120466E-2</v>
      </c>
      <c r="G816">
        <f t="shared" si="97"/>
        <v>1.7051164209548365E-3</v>
      </c>
      <c r="H816">
        <f t="shared" si="98"/>
        <v>8.0557743337810461E-3</v>
      </c>
      <c r="I816">
        <f t="shared" si="102"/>
        <v>9.7608907547358827E-3</v>
      </c>
      <c r="J816">
        <f t="shared" si="103"/>
        <v>0.13972036898559839</v>
      </c>
    </row>
    <row r="817" spans="3:10">
      <c r="C817">
        <f t="shared" si="96"/>
        <v>4.7802000000000318</v>
      </c>
      <c r="D817">
        <f t="shared" si="99"/>
        <v>0.12657024178333359</v>
      </c>
      <c r="E817">
        <f t="shared" si="100"/>
        <v>-5.8231223978198937E-2</v>
      </c>
      <c r="F817">
        <f t="shared" si="101"/>
        <v>2.6694339727286021E-2</v>
      </c>
      <c r="G817">
        <f t="shared" si="97"/>
        <v>1.6954377229995855E-3</v>
      </c>
      <c r="H817">
        <f t="shared" si="98"/>
        <v>8.0100130525457627E-3</v>
      </c>
      <c r="I817">
        <f t="shared" si="102"/>
        <v>9.7054507755453476E-3</v>
      </c>
      <c r="J817">
        <f t="shared" si="103"/>
        <v>0.1393230115633835</v>
      </c>
    </row>
    <row r="818" spans="3:10">
      <c r="C818">
        <f t="shared" si="96"/>
        <v>4.7864000000000315</v>
      </c>
      <c r="D818">
        <f t="shared" si="99"/>
        <v>0.12621023432508788</v>
      </c>
      <c r="E818">
        <f t="shared" si="100"/>
        <v>-5.8065719071889767E-2</v>
      </c>
      <c r="F818">
        <f t="shared" si="101"/>
        <v>2.6618738272125991E-2</v>
      </c>
      <c r="G818">
        <f t="shared" si="97"/>
        <v>1.6858138656678115E-3</v>
      </c>
      <c r="H818">
        <f t="shared" si="98"/>
        <v>7.9645116241967955E-3</v>
      </c>
      <c r="I818">
        <f t="shared" si="102"/>
        <v>9.6503254898646067E-3</v>
      </c>
      <c r="J818">
        <f t="shared" si="103"/>
        <v>0.13892678280205445</v>
      </c>
    </row>
    <row r="819" spans="3:10">
      <c r="C819">
        <f t="shared" si="96"/>
        <v>4.7926000000000313</v>
      </c>
      <c r="D819">
        <f t="shared" si="99"/>
        <v>0.12585125009114134</v>
      </c>
      <c r="E819">
        <f t="shared" si="100"/>
        <v>-5.7900682894602588E-2</v>
      </c>
      <c r="F819">
        <f t="shared" si="101"/>
        <v>2.6543347287452668E-2</v>
      </c>
      <c r="G819">
        <f t="shared" si="97"/>
        <v>1.6762445398306623E-3</v>
      </c>
      <c r="H819">
        <f t="shared" si="98"/>
        <v>7.9192685747515017E-3</v>
      </c>
      <c r="I819">
        <f t="shared" si="102"/>
        <v>9.5955131145821632E-3</v>
      </c>
      <c r="J819">
        <f t="shared" si="103"/>
        <v>0.1385316795147028</v>
      </c>
    </row>
    <row r="820" spans="3:10">
      <c r="C820">
        <f t="shared" si="96"/>
        <v>4.798800000000031</v>
      </c>
      <c r="D820">
        <f t="shared" si="99"/>
        <v>0.12549328618346453</v>
      </c>
      <c r="E820">
        <f t="shared" si="100"/>
        <v>-5.773611414142038E-2</v>
      </c>
      <c r="F820">
        <f t="shared" si="101"/>
        <v>2.6468166236753909E-2</v>
      </c>
      <c r="G820">
        <f t="shared" si="97"/>
        <v>1.6667294380755611E-3</v>
      </c>
      <c r="H820">
        <f t="shared" si="98"/>
        <v>7.8742824385624657E-3</v>
      </c>
      <c r="I820">
        <f t="shared" si="102"/>
        <v>9.5410118766380263E-3</v>
      </c>
      <c r="J820">
        <f t="shared" si="103"/>
        <v>0.13813769852316221</v>
      </c>
    </row>
    <row r="821" spans="3:10">
      <c r="C821">
        <f t="shared" si="96"/>
        <v>4.8050000000000308</v>
      </c>
      <c r="D821">
        <f t="shared" si="99"/>
        <v>0.12513633971209787</v>
      </c>
      <c r="E821">
        <f t="shared" si="100"/>
        <v>-5.7572011510752509E-2</v>
      </c>
      <c r="F821">
        <f t="shared" si="101"/>
        <v>2.639319458420275E-2</v>
      </c>
      <c r="G821">
        <f t="shared" si="97"/>
        <v>1.6572682546971097E-3</v>
      </c>
      <c r="H821">
        <f t="shared" si="98"/>
        <v>7.8295517582707801E-3</v>
      </c>
      <c r="I821">
        <f t="shared" si="102"/>
        <v>9.4868200129678906E-3</v>
      </c>
      <c r="J821">
        <f t="shared" si="103"/>
        <v>0.13774483665798795</v>
      </c>
    </row>
    <row r="822" spans="3:10">
      <c r="C822">
        <f t="shared" ref="C822:C885" si="104">C821+delta_t</f>
        <v>4.8112000000000306</v>
      </c>
      <c r="D822">
        <f t="shared" si="99"/>
        <v>0.12478040779513101</v>
      </c>
      <c r="E822">
        <f t="shared" si="100"/>
        <v>-5.7408373704330454E-2</v>
      </c>
      <c r="F822">
        <f t="shared" si="101"/>
        <v>2.6318431794666738E-2</v>
      </c>
      <c r="G822">
        <f t="shared" ref="G822:G885" si="105">0.5*m*(E822)^2</f>
        <v>1.6478606856880301E-3</v>
      </c>
      <c r="H822">
        <f t="shared" ref="H822:H885" si="106">0.5*k*(D822)^2</f>
        <v>7.7850750847595959E-3</v>
      </c>
      <c r="I822">
        <f t="shared" si="102"/>
        <v>9.4329357704476258E-3</v>
      </c>
      <c r="J822">
        <f t="shared" si="103"/>
        <v>0.13735309075843635</v>
      </c>
    </row>
    <row r="823" spans="3:10">
      <c r="C823">
        <f t="shared" si="104"/>
        <v>4.8174000000000303</v>
      </c>
      <c r="D823">
        <f t="shared" ref="D823:D886" si="107">D822+delta_t*E823</f>
        <v>0.12442548755868235</v>
      </c>
      <c r="E823">
        <f t="shared" ref="E823:E886" si="108">E822+delta_t*F822</f>
        <v>-5.7245199427203519E-2</v>
      </c>
      <c r="F823">
        <f t="shared" ref="F823:F886" si="109">-(k/m)*D823-(b/m)*E823 + (F_0/m)*COS(omega*C823)</f>
        <v>2.624387733371733E-2</v>
      </c>
      <c r="G823">
        <f t="shared" si="105"/>
        <v>1.6385064287301511E-3</v>
      </c>
      <c r="H823">
        <f t="shared" si="106"/>
        <v>7.7408509771079081E-3</v>
      </c>
      <c r="I823">
        <f t="shared" ref="I823:I886" si="110">G823+H823</f>
        <v>9.379357405838059E-3</v>
      </c>
      <c r="J823">
        <f t="shared" si="103"/>
        <v>0.13696245767244439</v>
      </c>
    </row>
    <row r="824" spans="3:10">
      <c r="C824">
        <f t="shared" si="104"/>
        <v>4.8236000000000301</v>
      </c>
      <c r="D824">
        <f t="shared" si="107"/>
        <v>0.1240715761368784</v>
      </c>
      <c r="E824">
        <f t="shared" si="108"/>
        <v>-5.7082487387734471E-2</v>
      </c>
      <c r="F824">
        <f t="shared" si="109"/>
        <v>2.6169530667638732E-2</v>
      </c>
      <c r="G824">
        <f t="shared" si="105"/>
        <v>1.6292051831854324E-3</v>
      </c>
      <c r="H824">
        <f t="shared" si="106"/>
        <v>7.6968780025446068E-3</v>
      </c>
      <c r="I824">
        <f t="shared" si="110"/>
        <v>9.3260831857300396E-3</v>
      </c>
      <c r="J824">
        <f t="shared" si="103"/>
        <v>0.13657293425660913</v>
      </c>
    </row>
    <row r="825" spans="3:10">
      <c r="C825">
        <f t="shared" si="104"/>
        <v>4.8298000000000298</v>
      </c>
      <c r="D825">
        <f t="shared" si="107"/>
        <v>0.12371867067183331</v>
      </c>
      <c r="E825">
        <f t="shared" si="108"/>
        <v>-5.6920236297595107E-2</v>
      </c>
      <c r="F825">
        <f t="shared" si="109"/>
        <v>2.6095391263437018E-2</v>
      </c>
      <c r="G825">
        <f t="shared" si="105"/>
        <v>1.6199566500870318E-3</v>
      </c>
      <c r="H825">
        <f t="shared" si="106"/>
        <v>7.6531547364027744E-3</v>
      </c>
      <c r="I825">
        <f t="shared" si="110"/>
        <v>9.273111386489806E-3</v>
      </c>
      <c r="J825">
        <f t="shared" si="103"/>
        <v>0.1361845173761673</v>
      </c>
    </row>
    <row r="826" spans="3:10">
      <c r="C826">
        <f t="shared" si="104"/>
        <v>4.8360000000000296</v>
      </c>
      <c r="D826">
        <f t="shared" si="107"/>
        <v>0.12336676831362839</v>
      </c>
      <c r="E826">
        <f t="shared" si="108"/>
        <v>-5.67584448717618E-2</v>
      </c>
      <c r="F826">
        <f t="shared" si="109"/>
        <v>2.6021458588848662E-2</v>
      </c>
      <c r="G826">
        <f t="shared" si="105"/>
        <v>1.6107605321304117E-3</v>
      </c>
      <c r="H826">
        <f t="shared" si="106"/>
        <v>7.609679762074233E-3</v>
      </c>
      <c r="I826">
        <f t="shared" si="110"/>
        <v>9.2204402942046449E-3</v>
      </c>
      <c r="J826">
        <f t="shared" si="103"/>
        <v>0.13579720390497474</v>
      </c>
    </row>
    <row r="827" spans="3:10">
      <c r="C827">
        <f t="shared" si="104"/>
        <v>4.8422000000000294</v>
      </c>
      <c r="D827">
        <f t="shared" si="107"/>
        <v>0.12301586622029162</v>
      </c>
      <c r="E827">
        <f t="shared" si="108"/>
        <v>-5.6597111828510939E-2</v>
      </c>
      <c r="F827">
        <f t="shared" si="109"/>
        <v>2.5947732112349187E-2</v>
      </c>
      <c r="G827">
        <f t="shared" si="105"/>
        <v>1.6016165336644865E-3</v>
      </c>
      <c r="H827">
        <f t="shared" si="106"/>
        <v>7.5664516709643423E-3</v>
      </c>
      <c r="I827">
        <f t="shared" si="110"/>
        <v>9.1680682046288292E-3</v>
      </c>
      <c r="J827">
        <f t="shared" si="103"/>
        <v>0.13541099072548601</v>
      </c>
    </row>
    <row r="828" spans="3:10">
      <c r="C828">
        <f t="shared" si="104"/>
        <v>4.8484000000000291</v>
      </c>
      <c r="D828">
        <f t="shared" si="107"/>
        <v>0.12266596155777724</v>
      </c>
      <c r="E828">
        <f t="shared" si="108"/>
        <v>-5.6436235889414377E-2</v>
      </c>
      <c r="F828">
        <f t="shared" si="109"/>
        <v>2.5874211303161407E-2</v>
      </c>
      <c r="G828">
        <f t="shared" si="105"/>
        <v>1.5925243606828116E-3</v>
      </c>
      <c r="H828">
        <f t="shared" si="106"/>
        <v>7.5234690624470428E-3</v>
      </c>
      <c r="I828">
        <f t="shared" si="110"/>
        <v>9.1159934231298551E-3</v>
      </c>
      <c r="J828">
        <f t="shared" si="103"/>
        <v>0.13502587472873379</v>
      </c>
    </row>
    <row r="829" spans="3:10">
      <c r="C829">
        <f t="shared" si="104"/>
        <v>4.8546000000000289</v>
      </c>
      <c r="D829">
        <f t="shared" si="107"/>
        <v>0.12231705149994537</v>
      </c>
      <c r="E829">
        <f t="shared" si="108"/>
        <v>-5.6275815779334777E-2</v>
      </c>
      <c r="F829">
        <f t="shared" si="109"/>
        <v>2.5800895631263754E-2</v>
      </c>
      <c r="G829">
        <f t="shared" si="105"/>
        <v>1.5834837208148125E-3</v>
      </c>
      <c r="H829">
        <f t="shared" si="106"/>
        <v>7.480730543820144E-3</v>
      </c>
      <c r="I829">
        <f t="shared" si="110"/>
        <v>9.0642142646349573E-3</v>
      </c>
      <c r="J829">
        <f t="shared" si="103"/>
        <v>0.13464185281430852</v>
      </c>
    </row>
    <row r="830" spans="3:10">
      <c r="C830">
        <f t="shared" si="104"/>
        <v>4.8608000000000287</v>
      </c>
      <c r="D830">
        <f t="shared" si="107"/>
        <v>0.12196913322854157</v>
      </c>
      <c r="E830">
        <f t="shared" si="108"/>
        <v>-5.6115850226420939E-2</v>
      </c>
      <c r="F830">
        <f t="shared" si="109"/>
        <v>2.572778456739834E-2</v>
      </c>
      <c r="G830">
        <f t="shared" si="105"/>
        <v>1.5744943233170535E-3</v>
      </c>
      <c r="H830">
        <f t="shared" si="106"/>
        <v>7.4382347302608615E-3</v>
      </c>
      <c r="I830">
        <f t="shared" si="110"/>
        <v>9.0127290535779152E-3</v>
      </c>
      <c r="J830">
        <f t="shared" si="103"/>
        <v>0.13425892189033781</v>
      </c>
    </row>
    <row r="831" spans="3:10">
      <c r="C831">
        <f t="shared" si="104"/>
        <v>4.8670000000000284</v>
      </c>
      <c r="D831">
        <f t="shared" si="107"/>
        <v>0.12162220393317653</v>
      </c>
      <c r="E831">
        <f t="shared" si="108"/>
        <v>-5.5956337962103073E-2</v>
      </c>
      <c r="F831">
        <f t="shared" si="109"/>
        <v>2.5654877583078758E-2</v>
      </c>
      <c r="G831">
        <f t="shared" si="105"/>
        <v>1.5655558790645487E-3</v>
      </c>
      <c r="H831">
        <f t="shared" si="106"/>
        <v>7.3959802447815907E-3</v>
      </c>
      <c r="I831">
        <f t="shared" si="110"/>
        <v>8.9615361238461391E-3</v>
      </c>
      <c r="J831">
        <f t="shared" si="103"/>
        <v>0.13387707887346614</v>
      </c>
    </row>
    <row r="832" spans="3:10">
      <c r="C832">
        <f t="shared" si="104"/>
        <v>4.8732000000000282</v>
      </c>
      <c r="D832">
        <f t="shared" si="107"/>
        <v>0.12127626081130578</v>
      </c>
      <c r="E832">
        <f t="shared" si="108"/>
        <v>-5.5797277721087987E-2</v>
      </c>
      <c r="F832">
        <f t="shared" si="109"/>
        <v>2.5582174150597811E-2</v>
      </c>
      <c r="G832">
        <f t="shared" si="105"/>
        <v>1.5566681005421109E-3</v>
      </c>
      <c r="H832">
        <f t="shared" si="106"/>
        <v>7.3539657181859314E-3</v>
      </c>
      <c r="I832">
        <f t="shared" si="110"/>
        <v>8.9106338187280414E-3</v>
      </c>
      <c r="J832">
        <f t="shared" si="103"/>
        <v>0.13349632068883427</v>
      </c>
    </row>
    <row r="833" spans="3:10">
      <c r="C833">
        <f t="shared" si="104"/>
        <v>4.8794000000000279</v>
      </c>
      <c r="D833">
        <f t="shared" si="107"/>
        <v>0.12093130106820939</v>
      </c>
      <c r="E833">
        <f t="shared" si="108"/>
        <v>-5.5638668241354279E-2</v>
      </c>
      <c r="F833">
        <f t="shared" si="109"/>
        <v>2.5509673743035075E-2</v>
      </c>
      <c r="G833">
        <f t="shared" si="105"/>
        <v>1.5478307018357426E-3</v>
      </c>
      <c r="H833">
        <f t="shared" si="106"/>
        <v>7.3121897890249506E-3</v>
      </c>
      <c r="I833">
        <f t="shared" si="110"/>
        <v>8.8600204908606938E-3</v>
      </c>
      <c r="J833">
        <f t="shared" si="103"/>
        <v>0.13311664427005884</v>
      </c>
    </row>
    <row r="834" spans="3:10">
      <c r="C834">
        <f t="shared" si="104"/>
        <v>4.8856000000000277</v>
      </c>
      <c r="D834">
        <f t="shared" si="107"/>
        <v>0.12058732191697168</v>
      </c>
      <c r="E834">
        <f t="shared" si="108"/>
        <v>-5.5480508264147459E-2</v>
      </c>
      <c r="F834">
        <f t="shared" si="109"/>
        <v>2.5437375834264433E-2</v>
      </c>
      <c r="G834">
        <f t="shared" si="105"/>
        <v>1.5390433986240673E-3</v>
      </c>
      <c r="H834">
        <f t="shared" si="106"/>
        <v>7.270651103553679E-3</v>
      </c>
      <c r="I834">
        <f t="shared" si="110"/>
        <v>8.8096945021777472E-3</v>
      </c>
      <c r="J834">
        <f t="shared" si="103"/>
        <v>0.13273804655921184</v>
      </c>
    </row>
    <row r="835" spans="3:10">
      <c r="C835">
        <f t="shared" si="104"/>
        <v>4.8918000000000275</v>
      </c>
      <c r="D835">
        <f t="shared" si="107"/>
        <v>0.12024432057846103</v>
      </c>
      <c r="E835">
        <f t="shared" si="108"/>
        <v>-5.5322796533975017E-2</v>
      </c>
      <c r="F835">
        <f t="shared" si="109"/>
        <v>2.5365279898961215E-2</v>
      </c>
      <c r="G835">
        <f t="shared" si="105"/>
        <v>1.5303059081697992E-3</v>
      </c>
      <c r="H835">
        <f t="shared" si="106"/>
        <v>7.2293483156878535E-3</v>
      </c>
      <c r="I835">
        <f t="shared" si="110"/>
        <v>8.7596542238576533E-3</v>
      </c>
      <c r="J835">
        <f t="shared" si="103"/>
        <v>0.13236052450680039</v>
      </c>
    </row>
    <row r="836" spans="3:10">
      <c r="C836">
        <f t="shared" si="104"/>
        <v>4.8980000000000272</v>
      </c>
      <c r="D836">
        <f t="shared" si="107"/>
        <v>0.1199022942813097</v>
      </c>
      <c r="E836">
        <f t="shared" si="108"/>
        <v>-5.516553179860146E-2</v>
      </c>
      <c r="F836">
        <f t="shared" si="109"/>
        <v>2.5293385412609351E-2</v>
      </c>
      <c r="G836">
        <f t="shared" si="105"/>
        <v>1.5216179493112545E-3</v>
      </c>
      <c r="H836">
        <f t="shared" si="106"/>
        <v>7.1882800869608968E-3</v>
      </c>
      <c r="I836">
        <f t="shared" si="110"/>
        <v>8.7098980362721509E-3</v>
      </c>
      <c r="J836">
        <f t="shared" si="103"/>
        <v>0.13198407507174606</v>
      </c>
    </row>
    <row r="837" spans="3:10">
      <c r="C837">
        <f t="shared" si="104"/>
        <v>4.904200000000027</v>
      </c>
      <c r="D837">
        <f t="shared" si="107"/>
        <v>0.11956124026189363</v>
      </c>
      <c r="E837">
        <f t="shared" si="108"/>
        <v>-5.5008712809043278E-2</v>
      </c>
      <c r="F837">
        <f t="shared" si="109"/>
        <v>2.5221691851508271E-2</v>
      </c>
      <c r="G837">
        <f t="shared" si="105"/>
        <v>1.5129792424539009E-3</v>
      </c>
      <c r="H837">
        <f t="shared" si="106"/>
        <v>7.1474450864811275E-3</v>
      </c>
      <c r="I837">
        <f t="shared" si="110"/>
        <v>8.6604243289350284E-3</v>
      </c>
      <c r="J837">
        <f t="shared" si="103"/>
        <v>0.13160869522136467</v>
      </c>
    </row>
    <row r="838" spans="3:10">
      <c r="C838">
        <f t="shared" si="104"/>
        <v>4.9104000000000267</v>
      </c>
      <c r="D838">
        <f t="shared" si="107"/>
        <v>0.11922115576431233</v>
      </c>
      <c r="E838">
        <f t="shared" si="108"/>
        <v>-5.4852338319563924E-2</v>
      </c>
      <c r="F838">
        <f t="shared" si="109"/>
        <v>2.5150198692779929E-2</v>
      </c>
      <c r="G838">
        <f t="shared" si="105"/>
        <v>1.5043895095619504E-3</v>
      </c>
      <c r="H838">
        <f t="shared" si="106"/>
        <v>7.1068419908892119E-3</v>
      </c>
      <c r="I838">
        <f t="shared" si="110"/>
        <v>8.6112315004511619E-3</v>
      </c>
      <c r="J838">
        <f t="shared" si="103"/>
        <v>0.13123438193134573</v>
      </c>
    </row>
    <row r="839" spans="3:10">
      <c r="C839">
        <f t="shared" si="104"/>
        <v>4.9166000000000265</v>
      </c>
      <c r="D839">
        <f t="shared" si="107"/>
        <v>0.11888203804036879</v>
      </c>
      <c r="E839">
        <f t="shared" si="108"/>
        <v>-5.4696407087668687E-2</v>
      </c>
      <c r="F839">
        <f t="shared" si="109"/>
        <v>2.5078905414375213E-2</v>
      </c>
      <c r="G839">
        <f t="shared" si="105"/>
        <v>1.4958484741499868E-3</v>
      </c>
      <c r="H839">
        <f t="shared" si="106"/>
        <v>7.0664694843158458E-3</v>
      </c>
      <c r="I839">
        <f t="shared" si="110"/>
        <v>8.5623179584658326E-3</v>
      </c>
      <c r="J839">
        <f t="shared" si="103"/>
        <v>0.13086113218573217</v>
      </c>
    </row>
    <row r="840" spans="3:10">
      <c r="C840">
        <f t="shared" si="104"/>
        <v>4.9228000000000263</v>
      </c>
      <c r="D840">
        <f t="shared" si="107"/>
        <v>0.11854388434954936</v>
      </c>
      <c r="E840">
        <f t="shared" si="108"/>
        <v>-5.4540917874099558E-2</v>
      </c>
      <c r="F840">
        <f t="shared" si="109"/>
        <v>2.5007811495080676E-2</v>
      </c>
      <c r="G840">
        <f t="shared" si="105"/>
        <v>1.4873558612746363E-3</v>
      </c>
      <c r="H840">
        <f t="shared" si="106"/>
        <v>7.0263262583396676E-3</v>
      </c>
      <c r="I840">
        <f t="shared" si="110"/>
        <v>8.5136821196143044E-3</v>
      </c>
      <c r="J840">
        <f t="shared" si="103"/>
        <v>0.13048894297689981</v>
      </c>
    </row>
    <row r="841" spans="3:10">
      <c r="C841">
        <f t="shared" si="104"/>
        <v>4.929000000000026</v>
      </c>
      <c r="D841">
        <f t="shared" si="107"/>
        <v>0.11820669195900382</v>
      </c>
      <c r="E841">
        <f t="shared" si="108"/>
        <v>-5.4385869442830061E-2</v>
      </c>
      <c r="F841">
        <f t="shared" si="109"/>
        <v>2.493691641452489E-2</v>
      </c>
      <c r="G841">
        <f t="shared" si="105"/>
        <v>1.4789113975262782E-3</v>
      </c>
      <c r="H841">
        <f t="shared" si="106"/>
        <v>6.9864110119454096E-3</v>
      </c>
      <c r="I841">
        <f t="shared" si="110"/>
        <v>8.4653224094716883E-3</v>
      </c>
      <c r="J841">
        <f t="shared" si="103"/>
        <v>0.13011781130553718</v>
      </c>
    </row>
    <row r="842" spans="3:10">
      <c r="C842">
        <f t="shared" si="104"/>
        <v>4.9352000000000258</v>
      </c>
      <c r="D842">
        <f t="shared" si="107"/>
        <v>0.11787045814352524</v>
      </c>
      <c r="E842">
        <f t="shared" si="108"/>
        <v>-5.4231260561060007E-2</v>
      </c>
      <c r="F842">
        <f t="shared" si="109"/>
        <v>2.486621965318471E-2</v>
      </c>
      <c r="G842">
        <f t="shared" si="105"/>
        <v>1.4705148110207913E-3</v>
      </c>
      <c r="H842">
        <f t="shared" si="106"/>
        <v>6.946722451482268E-3</v>
      </c>
      <c r="I842">
        <f t="shared" si="110"/>
        <v>8.4172372625030585E-3</v>
      </c>
      <c r="J842">
        <f t="shared" si="103"/>
        <v>0.12974773418062496</v>
      </c>
    </row>
    <row r="843" spans="3:10">
      <c r="C843">
        <f t="shared" si="104"/>
        <v>4.9414000000000255</v>
      </c>
      <c r="D843">
        <f t="shared" si="107"/>
        <v>0.11753518018553014</v>
      </c>
      <c r="E843">
        <f t="shared" si="108"/>
        <v>-5.4077089999210265E-2</v>
      </c>
      <c r="F843">
        <f t="shared" si="109"/>
        <v>2.4795720692391277E-2</v>
      </c>
      <c r="G843">
        <f t="shared" si="105"/>
        <v>1.4621658313913434E-3</v>
      </c>
      <c r="H843">
        <f t="shared" si="106"/>
        <v>6.907259290622518E-3</v>
      </c>
      <c r="I843">
        <f t="shared" si="110"/>
        <v>8.3694251220138606E-3</v>
      </c>
      <c r="J843">
        <f t="shared" si="103"/>
        <v>0.12937870861941589</v>
      </c>
    </row>
    <row r="844" spans="3:10">
      <c r="C844">
        <f t="shared" si="104"/>
        <v>4.9476000000000253</v>
      </c>
      <c r="D844">
        <f t="shared" si="107"/>
        <v>0.11720085537503845</v>
      </c>
      <c r="E844">
        <f t="shared" si="108"/>
        <v>-5.3923356530917441E-2</v>
      </c>
      <c r="F844">
        <f t="shared" si="109"/>
        <v>2.4725419014336267E-2</v>
      </c>
      <c r="G844">
        <f t="shared" si="105"/>
        <v>1.4538641897802183E-3</v>
      </c>
      <c r="H844">
        <f t="shared" si="106"/>
        <v>6.8680202503203398E-3</v>
      </c>
      <c r="I844">
        <f t="shared" si="110"/>
        <v>8.3218844401005583E-3</v>
      </c>
      <c r="J844">
        <f t="shared" si="103"/>
        <v>0.1290107316474142</v>
      </c>
    </row>
    <row r="845" spans="3:10">
      <c r="C845">
        <f t="shared" si="104"/>
        <v>4.9538000000000251</v>
      </c>
      <c r="D845">
        <f t="shared" si="107"/>
        <v>0.11686748100965368</v>
      </c>
      <c r="E845">
        <f t="shared" si="108"/>
        <v>-5.3770058933028553E-2</v>
      </c>
      <c r="F845">
        <f t="shared" si="109"/>
        <v>2.4655314102077483E-2</v>
      </c>
      <c r="G845">
        <f t="shared" si="105"/>
        <v>1.4456096188306818E-3</v>
      </c>
      <c r="H845">
        <f t="shared" si="106"/>
        <v>6.829004058770881E-3</v>
      </c>
      <c r="I845">
        <f t="shared" si="110"/>
        <v>8.2746136776015635E-3</v>
      </c>
      <c r="J845">
        <f t="shared" si="103"/>
        <v>0.12864380029835534</v>
      </c>
    </row>
    <row r="846" spans="3:10">
      <c r="C846">
        <f t="shared" si="104"/>
        <v>4.9600000000000248</v>
      </c>
      <c r="D846">
        <f t="shared" si="107"/>
        <v>0.11653505439454298</v>
      </c>
      <c r="E846">
        <f t="shared" si="108"/>
        <v>-5.3617195985595674E-2</v>
      </c>
      <c r="F846">
        <f t="shared" si="109"/>
        <v>2.458540543954485E-2</v>
      </c>
      <c r="G846">
        <f t="shared" si="105"/>
        <v>1.4374018526788885E-3</v>
      </c>
      <c r="H846">
        <f t="shared" si="106"/>
        <v>6.7902094513695452E-3</v>
      </c>
      <c r="I846">
        <f t="shared" si="110"/>
        <v>8.2276113040484333E-3</v>
      </c>
      <c r="J846">
        <f t="shared" si="103"/>
        <v>0.12827791161418581</v>
      </c>
    </row>
    <row r="847" spans="3:10">
      <c r="C847">
        <f t="shared" si="104"/>
        <v>4.9662000000000246</v>
      </c>
      <c r="D847">
        <f t="shared" si="107"/>
        <v>0.11620357284241738</v>
      </c>
      <c r="E847">
        <f t="shared" si="108"/>
        <v>-5.3464766471870498E-2</v>
      </c>
      <c r="F847">
        <f t="shared" si="109"/>
        <v>2.451569251154577E-2</v>
      </c>
      <c r="G847">
        <f t="shared" si="105"/>
        <v>1.4292406269458238E-3</v>
      </c>
      <c r="H847">
        <f t="shared" si="106"/>
        <v>6.751635170671501E-3</v>
      </c>
      <c r="I847">
        <f t="shared" si="110"/>
        <v>8.1808757976173253E-3</v>
      </c>
      <c r="J847">
        <f t="shared" si="103"/>
        <v>0.12791306264504282</v>
      </c>
    </row>
    <row r="848" spans="3:10">
      <c r="C848">
        <f t="shared" si="104"/>
        <v>4.9724000000000244</v>
      </c>
      <c r="D848">
        <f t="shared" si="107"/>
        <v>0.11587303367351193</v>
      </c>
      <c r="E848">
        <f t="shared" si="108"/>
        <v>-5.3312769178298913E-2</v>
      </c>
      <c r="F848">
        <f t="shared" si="109"/>
        <v>2.4446174803770815E-2</v>
      </c>
      <c r="G848">
        <f t="shared" si="105"/>
        <v>1.4211256787292892E-3</v>
      </c>
      <c r="H848">
        <f t="shared" si="106"/>
        <v>6.7132799663514146E-3</v>
      </c>
      <c r="I848">
        <f t="shared" si="110"/>
        <v>8.1344056450807032E-3</v>
      </c>
      <c r="J848">
        <f t="shared" si="103"/>
        <v>0.12754925044923396</v>
      </c>
    </row>
    <row r="849" spans="3:10">
      <c r="C849">
        <f t="shared" si="104"/>
        <v>4.9786000000000241</v>
      </c>
      <c r="D849">
        <f t="shared" si="107"/>
        <v>0.11554343421556593</v>
      </c>
      <c r="E849">
        <f t="shared" si="108"/>
        <v>-5.3161202894515536E-2</v>
      </c>
      <c r="F849">
        <f t="shared" si="109"/>
        <v>2.4376851802798971E-2</v>
      </c>
      <c r="G849">
        <f t="shared" si="105"/>
        <v>1.4130567465959235E-3</v>
      </c>
      <c r="H849">
        <f t="shared" si="106"/>
        <v>6.6751425951634058E-3</v>
      </c>
      <c r="I849">
        <f t="shared" si="110"/>
        <v>8.0881993417593299E-3</v>
      </c>
      <c r="J849">
        <f t="shared" si="103"/>
        <v>0.12718647209321698</v>
      </c>
    </row>
    <row r="850" spans="3:10">
      <c r="C850">
        <f t="shared" si="104"/>
        <v>4.9848000000000239</v>
      </c>
      <c r="D850">
        <f t="shared" si="107"/>
        <v>0.11521477180380323</v>
      </c>
      <c r="E850">
        <f t="shared" si="108"/>
        <v>-5.3010066413338185E-2</v>
      </c>
      <c r="F850">
        <f t="shared" si="109"/>
        <v>2.4307722996102885E-2</v>
      </c>
      <c r="G850">
        <f t="shared" si="105"/>
        <v>1.4050335705732624E-3</v>
      </c>
      <c r="H850">
        <f t="shared" si="106"/>
        <v>6.637221820901225E-3</v>
      </c>
      <c r="I850">
        <f t="shared" si="110"/>
        <v>8.0422553914744881E-3</v>
      </c>
      <c r="J850">
        <f t="shared" si="103"/>
        <v>0.12682472465157957</v>
      </c>
    </row>
    <row r="851" spans="3:10">
      <c r="C851">
        <f t="shared" si="104"/>
        <v>4.9910000000000236</v>
      </c>
      <c r="D851">
        <f t="shared" si="107"/>
        <v>0.1148870437809125</v>
      </c>
      <c r="E851">
        <f t="shared" si="108"/>
        <v>-5.2859358530762346E-2</v>
      </c>
      <c r="F851">
        <f t="shared" si="109"/>
        <v>2.4238787872053996E-2</v>
      </c>
      <c r="G851">
        <f t="shared" si="105"/>
        <v>1.397055892141839E-3</v>
      </c>
      <c r="H851">
        <f t="shared" si="106"/>
        <v>6.5995164143586521E-3</v>
      </c>
      <c r="I851">
        <f t="shared" si="110"/>
        <v>7.9965723065004921E-3</v>
      </c>
      <c r="J851">
        <f t="shared" si="103"/>
        <v>0.12646400520701923</v>
      </c>
    </row>
    <row r="852" spans="3:10">
      <c r="C852">
        <f t="shared" si="104"/>
        <v>4.9972000000000234</v>
      </c>
      <c r="D852">
        <f t="shared" si="107"/>
        <v>0.11456024749702758</v>
      </c>
      <c r="E852">
        <f t="shared" si="108"/>
        <v>-5.2709078045955614E-2</v>
      </c>
      <c r="F852">
        <f t="shared" si="109"/>
        <v>2.4170045919927594E-2</v>
      </c>
      <c r="G852">
        <f t="shared" si="105"/>
        <v>1.38912345422732E-3</v>
      </c>
      <c r="H852">
        <f t="shared" si="106"/>
        <v>6.5620251532901063E-3</v>
      </c>
      <c r="I852">
        <f t="shared" si="110"/>
        <v>7.9511486075174269E-3</v>
      </c>
      <c r="J852">
        <f t="shared" si="103"/>
        <v>0.12610431085032286</v>
      </c>
    </row>
    <row r="853" spans="3:10">
      <c r="C853">
        <f t="shared" si="104"/>
        <v>5.0034000000000232</v>
      </c>
      <c r="D853">
        <f t="shared" si="107"/>
        <v>0.11423438030970781</v>
      </c>
      <c r="E853">
        <f t="shared" si="108"/>
        <v>-5.2559223761252064E-2</v>
      </c>
      <c r="F853">
        <f t="shared" si="109"/>
        <v>2.4101496629907626E-2</v>
      </c>
      <c r="G853">
        <f t="shared" si="105"/>
        <v>1.3812360011926817E-3</v>
      </c>
      <c r="H853">
        <f t="shared" si="106"/>
        <v>6.5247468223714796E-3</v>
      </c>
      <c r="I853">
        <f t="shared" si="110"/>
        <v>7.9059828235641619E-3</v>
      </c>
      <c r="J853">
        <f t="shared" si="103"/>
        <v>0.12574563868034677</v>
      </c>
    </row>
    <row r="854" spans="3:10">
      <c r="C854">
        <f t="shared" si="104"/>
        <v>5.0096000000000229</v>
      </c>
      <c r="D854">
        <f t="shared" si="107"/>
        <v>0.1139094395839185</v>
      </c>
      <c r="E854">
        <f t="shared" si="108"/>
        <v>-5.2409794482146638E-2</v>
      </c>
      <c r="F854">
        <f t="shared" si="109"/>
        <v>2.4033139493091465E-2</v>
      </c>
      <c r="G854">
        <f t="shared" si="105"/>
        <v>1.3733932788304241E-3</v>
      </c>
      <c r="H854">
        <f t="shared" si="106"/>
        <v>6.4876802131611892E-3</v>
      </c>
      <c r="I854">
        <f t="shared" si="110"/>
        <v>7.8610734919916138E-3</v>
      </c>
      <c r="J854">
        <f t="shared" si="103"/>
        <v>0.12538798580399649</v>
      </c>
    </row>
    <row r="855" spans="3:10">
      <c r="C855">
        <f t="shared" si="104"/>
        <v>5.0158000000000227</v>
      </c>
      <c r="D855">
        <f t="shared" si="107"/>
        <v>0.1135854226920113</v>
      </c>
      <c r="E855">
        <f t="shared" si="108"/>
        <v>-5.226078901728947E-2</v>
      </c>
      <c r="F855">
        <f t="shared" si="109"/>
        <v>2.3964974001494582E-2</v>
      </c>
      <c r="G855">
        <f t="shared" si="105"/>
        <v>1.3655950343548218E-3</v>
      </c>
      <c r="H855">
        <f t="shared" si="106"/>
        <v>6.4508241240614382E-3</v>
      </c>
      <c r="I855">
        <f t="shared" si="110"/>
        <v>7.8164191584162608E-3</v>
      </c>
      <c r="J855">
        <f t="shared" si="103"/>
        <v>0.12503134933620658</v>
      </c>
    </row>
    <row r="856" spans="3:10">
      <c r="C856">
        <f t="shared" si="104"/>
        <v>5.0220000000000224</v>
      </c>
      <c r="D856">
        <f t="shared" si="107"/>
        <v>0.11326232701370473</v>
      </c>
      <c r="E856">
        <f t="shared" si="108"/>
        <v>-5.2112206178480204E-2</v>
      </c>
      <c r="F856">
        <f t="shared" si="109"/>
        <v>2.3896999648055167E-2</v>
      </c>
      <c r="G856">
        <f t="shared" si="105"/>
        <v>1.3578410163942152E-3</v>
      </c>
      <c r="H856">
        <f t="shared" si="106"/>
        <v>6.4141773602796942E-3</v>
      </c>
      <c r="I856">
        <f t="shared" si="110"/>
        <v>7.7720183766739094E-3</v>
      </c>
      <c r="J856">
        <f t="shared" si="103"/>
        <v>0.12467572639992044</v>
      </c>
    </row>
    <row r="857" spans="3:10">
      <c r="C857">
        <f t="shared" si="104"/>
        <v>5.0282000000000222</v>
      </c>
      <c r="D857">
        <f t="shared" si="107"/>
        <v>0.11294014993606462</v>
      </c>
      <c r="E857">
        <f t="shared" si="108"/>
        <v>-5.1964044780662265E-2</v>
      </c>
      <c r="F857">
        <f t="shared" si="109"/>
        <v>2.3829215926638461E-2</v>
      </c>
      <c r="G857">
        <f t="shared" si="105"/>
        <v>1.3501309749833366E-3</v>
      </c>
      <c r="H857">
        <f t="shared" si="106"/>
        <v>6.3777387337903783E-3</v>
      </c>
      <c r="I857">
        <f t="shared" si="110"/>
        <v>7.7278697087737151E-3</v>
      </c>
      <c r="J857">
        <f t="shared" si="103"/>
        <v>0.12432111412607044</v>
      </c>
    </row>
    <row r="858" spans="3:10">
      <c r="C858">
        <f t="shared" si="104"/>
        <v>5.034400000000022</v>
      </c>
      <c r="D858">
        <f t="shared" si="107"/>
        <v>0.11261888885348473</v>
      </c>
      <c r="E858">
        <f t="shared" si="108"/>
        <v>-5.1816303641917104E-2</v>
      </c>
      <c r="F858">
        <f t="shared" si="109"/>
        <v>2.3761622332041099E-2</v>
      </c>
      <c r="G858">
        <f t="shared" si="105"/>
        <v>1.3424646615556759E-3</v>
      </c>
      <c r="H858">
        <f t="shared" si="106"/>
        <v>6.3415070632967729E-3</v>
      </c>
      <c r="I858">
        <f t="shared" si="110"/>
        <v>7.6839717248524484E-3</v>
      </c>
      <c r="J858">
        <f t="shared" si="103"/>
        <v>0.1239675096535576</v>
      </c>
    </row>
    <row r="859" spans="3:10">
      <c r="C859">
        <f t="shared" si="104"/>
        <v>5.0406000000000217</v>
      </c>
      <c r="D859">
        <f t="shared" si="107"/>
        <v>0.11229854116766728</v>
      </c>
      <c r="E859">
        <f t="shared" si="108"/>
        <v>-5.1668981583458451E-2</v>
      </c>
      <c r="F859">
        <f t="shared" si="109"/>
        <v>2.369421835999537E-2</v>
      </c>
      <c r="G859">
        <f t="shared" si="105"/>
        <v>1.3348418289358844E-3</v>
      </c>
      <c r="H859">
        <f t="shared" si="106"/>
        <v>6.3054811741931321E-3</v>
      </c>
      <c r="I859">
        <f t="shared" si="110"/>
        <v>7.6403230031290162E-3</v>
      </c>
      <c r="J859">
        <f t="shared" si="103"/>
        <v>0.1236149101292317</v>
      </c>
    </row>
    <row r="860" spans="3:10">
      <c r="C860">
        <f t="shared" si="104"/>
        <v>5.0468000000000215</v>
      </c>
      <c r="D860">
        <f t="shared" si="107"/>
        <v>0.1119791042876036</v>
      </c>
      <c r="E860">
        <f t="shared" si="108"/>
        <v>-5.152207742962648E-2</v>
      </c>
      <c r="F860">
        <f t="shared" si="109"/>
        <v>2.3627003507173283E-2</v>
      </c>
      <c r="G860">
        <f t="shared" si="105"/>
        <v>1.3272622313322132E-3</v>
      </c>
      <c r="H860">
        <f t="shared" si="106"/>
        <v>6.2696598985270023E-3</v>
      </c>
      <c r="I860">
        <f t="shared" si="110"/>
        <v>7.5969221298592153E-3</v>
      </c>
      <c r="J860">
        <f t="shared" si="103"/>
        <v>0.12326331270787115</v>
      </c>
    </row>
    <row r="861" spans="3:10">
      <c r="C861">
        <f t="shared" si="104"/>
        <v>5.0530000000000213</v>
      </c>
      <c r="D861">
        <f t="shared" si="107"/>
        <v>0.11166057562955474</v>
      </c>
      <c r="E861">
        <f t="shared" si="108"/>
        <v>-5.1375590007882006E-2</v>
      </c>
      <c r="F861">
        <f t="shared" si="109"/>
        <v>2.3559977271190705E-2</v>
      </c>
      <c r="G861">
        <f t="shared" si="105"/>
        <v>1.3197256243289927E-3</v>
      </c>
      <c r="H861">
        <f t="shared" si="106"/>
        <v>6.2340420749617568E-3</v>
      </c>
      <c r="I861">
        <f t="shared" si="110"/>
        <v>7.5537676992907497E-3</v>
      </c>
      <c r="J861">
        <f t="shared" si="103"/>
        <v>0.12291271455216299</v>
      </c>
    </row>
    <row r="862" spans="3:10">
      <c r="C862">
        <f t="shared" si="104"/>
        <v>5.059200000000021</v>
      </c>
      <c r="D862">
        <f t="shared" si="107"/>
        <v>0.11134295261703217</v>
      </c>
      <c r="E862">
        <f t="shared" si="108"/>
        <v>-5.1229518148800626E-2</v>
      </c>
      <c r="F862">
        <f t="shared" si="109"/>
        <v>2.3493139150611075E-2</v>
      </c>
      <c r="G862">
        <f t="shared" si="105"/>
        <v>1.3122317648791464E-3</v>
      </c>
      <c r="H862">
        <f t="shared" si="106"/>
        <v>6.1986265487393357E-3</v>
      </c>
      <c r="I862">
        <f t="shared" si="110"/>
        <v>7.5108583136184823E-3</v>
      </c>
      <c r="J862">
        <f t="shared" si="103"/>
        <v>0.12256311283268292</v>
      </c>
    </row>
    <row r="863" spans="3:10">
      <c r="C863">
        <f t="shared" si="104"/>
        <v>5.0654000000000208</v>
      </c>
      <c r="D863">
        <f t="shared" si="107"/>
        <v>0.11102623268077856</v>
      </c>
      <c r="E863">
        <f t="shared" si="108"/>
        <v>-5.1083860686066837E-2</v>
      </c>
      <c r="F863">
        <f t="shared" si="109"/>
        <v>2.3426488644949353E-2</v>
      </c>
      <c r="G863">
        <f t="shared" si="105"/>
        <v>1.3047804112967425E-3</v>
      </c>
      <c r="H863">
        <f t="shared" si="106"/>
        <v>6.163412171643191E-3</v>
      </c>
      <c r="I863">
        <f t="shared" si="110"/>
        <v>7.4681925829399335E-3</v>
      </c>
      <c r="J863">
        <f t="shared" si="103"/>
        <v>0.12221450472787536</v>
      </c>
    </row>
    <row r="864" spans="3:10">
      <c r="C864">
        <f t="shared" si="104"/>
        <v>5.0716000000000205</v>
      </c>
      <c r="D864">
        <f t="shared" si="107"/>
        <v>0.11071041325874846</v>
      </c>
      <c r="E864">
        <f t="shared" si="108"/>
        <v>-5.0938616456468154E-2</v>
      </c>
      <c r="F864">
        <f t="shared" si="109"/>
        <v>2.3360025254675718E-2</v>
      </c>
      <c r="G864">
        <f t="shared" si="105"/>
        <v>1.2973713232495841E-3</v>
      </c>
      <c r="H864">
        <f t="shared" si="106"/>
        <v>6.1283978019614337E-3</v>
      </c>
      <c r="I864">
        <f t="shared" si="110"/>
        <v>7.4257691252110174E-3</v>
      </c>
      <c r="J864">
        <f t="shared" si="103"/>
        <v>0.12186688742403341</v>
      </c>
    </row>
    <row r="865" spans="3:10">
      <c r="C865">
        <f t="shared" si="104"/>
        <v>5.0778000000000203</v>
      </c>
      <c r="D865">
        <f t="shared" si="107"/>
        <v>0.11039549179608915</v>
      </c>
      <c r="E865">
        <f t="shared" si="108"/>
        <v>-5.0793784299889164E-2</v>
      </c>
      <c r="F865">
        <f t="shared" si="109"/>
        <v>2.3293748481219123E-2</v>
      </c>
      <c r="G865">
        <f t="shared" si="105"/>
        <v>1.2900042617518335E-3</v>
      </c>
      <c r="H865">
        <f t="shared" si="106"/>
        <v>6.0935823044501935E-3</v>
      </c>
      <c r="I865">
        <f t="shared" si="110"/>
        <v>7.3835865662020272E-3</v>
      </c>
      <c r="J865">
        <f t="shared" si="103"/>
        <v>0.1215202581152791</v>
      </c>
    </row>
    <row r="866" spans="3:10">
      <c r="C866">
        <f t="shared" si="104"/>
        <v>5.0840000000000201</v>
      </c>
      <c r="D866">
        <f t="shared" si="107"/>
        <v>0.11008146574512145</v>
      </c>
      <c r="E866">
        <f t="shared" si="108"/>
        <v>-5.0649363059305605E-2</v>
      </c>
      <c r="F866">
        <f t="shared" si="109"/>
        <v>2.3227657826970893E-2</v>
      </c>
      <c r="G866">
        <f t="shared" si="105"/>
        <v>1.2826789891566756E-3</v>
      </c>
      <c r="H866">
        <f t="shared" si="106"/>
        <v>6.0589645502971742E-3</v>
      </c>
      <c r="I866">
        <f t="shared" si="110"/>
        <v>7.3416435394538498E-3</v>
      </c>
      <c r="J866">
        <f t="shared" si="103"/>
        <v>0.12117461400354325</v>
      </c>
    </row>
    <row r="867" spans="3:10">
      <c r="C867">
        <f t="shared" si="104"/>
        <v>5.0902000000000198</v>
      </c>
      <c r="D867">
        <f t="shared" si="107"/>
        <v>0.10976833256532063</v>
      </c>
      <c r="E867">
        <f t="shared" si="108"/>
        <v>-5.0505351580778388E-2</v>
      </c>
      <c r="F867">
        <f t="shared" si="109"/>
        <v>2.3161752795288079E-2</v>
      </c>
      <c r="G867">
        <f t="shared" si="105"/>
        <v>1.275395269149017E-3</v>
      </c>
      <c r="H867">
        <f t="shared" si="106"/>
        <v>6.0245434170854151E-3</v>
      </c>
      <c r="I867">
        <f t="shared" si="110"/>
        <v>7.2999386862344319E-3</v>
      </c>
      <c r="J867">
        <f t="shared" si="103"/>
        <v>0.12082995229854585</v>
      </c>
    </row>
    <row r="868" spans="3:10">
      <c r="C868">
        <f t="shared" si="104"/>
        <v>5.0964000000000196</v>
      </c>
      <c r="D868">
        <f t="shared" si="107"/>
        <v>0.10945608972329726</v>
      </c>
      <c r="E868">
        <f t="shared" si="108"/>
        <v>-5.0361748713447604E-2</v>
      </c>
      <c r="F868">
        <f t="shared" si="109"/>
        <v>2.3096032890496832E-2</v>
      </c>
      <c r="G868">
        <f t="shared" si="105"/>
        <v>1.2681528667382207E-3</v>
      </c>
      <c r="H868">
        <f t="shared" si="106"/>
        <v>5.9903177887572498E-3</v>
      </c>
      <c r="I868">
        <f t="shared" si="110"/>
        <v>7.2584706554954708E-3</v>
      </c>
      <c r="J868">
        <f t="shared" si="103"/>
        <v>0.12048627021777603</v>
      </c>
    </row>
    <row r="869" spans="3:10">
      <c r="C869">
        <f t="shared" si="104"/>
        <v>5.1026000000000193</v>
      </c>
      <c r="D869">
        <f t="shared" si="107"/>
        <v>0.1091447346927782</v>
      </c>
      <c r="E869">
        <f t="shared" si="108"/>
        <v>-5.0218553309526522E-2</v>
      </c>
      <c r="F869">
        <f t="shared" si="109"/>
        <v>2.3030497617895621E-2</v>
      </c>
      <c r="G869">
        <f t="shared" si="105"/>
        <v>1.2609515482508787E-3</v>
      </c>
      <c r="H869">
        <f t="shared" si="106"/>
        <v>5.9562865555784711E-3</v>
      </c>
      <c r="I869">
        <f t="shared" si="110"/>
        <v>7.2172381038293496E-3</v>
      </c>
      <c r="J869">
        <f t="shared" si="103"/>
        <v>0.12014356498647233</v>
      </c>
    </row>
    <row r="870" spans="3:10">
      <c r="C870">
        <f t="shared" si="104"/>
        <v>5.1088000000000191</v>
      </c>
      <c r="D870">
        <f t="shared" si="107"/>
        <v>0.10883426495458758</v>
      </c>
      <c r="E870">
        <f t="shared" si="108"/>
        <v>-5.007576422429557E-2</v>
      </c>
      <c r="F870">
        <f t="shared" si="109"/>
        <v>2.2965146483758372E-2</v>
      </c>
      <c r="G870">
        <f t="shared" si="105"/>
        <v>1.2537910813236201E-3</v>
      </c>
      <c r="H870">
        <f t="shared" si="106"/>
        <v>5.9224486141026848E-3</v>
      </c>
      <c r="I870">
        <f t="shared" si="110"/>
        <v>7.1762396954263051E-3</v>
      </c>
      <c r="J870">
        <f t="shared" si="103"/>
        <v>0.11980183383760289</v>
      </c>
    </row>
    <row r="871" spans="3:10">
      <c r="C871">
        <f t="shared" si="104"/>
        <v>5.1150000000000189</v>
      </c>
      <c r="D871">
        <f t="shared" si="107"/>
        <v>0.10852467799662778</v>
      </c>
      <c r="E871">
        <f t="shared" si="108"/>
        <v>-4.9933380316096267E-2</v>
      </c>
      <c r="F871">
        <f t="shared" si="109"/>
        <v>2.2899978995337592E-2</v>
      </c>
      <c r="G871">
        <f t="shared" si="105"/>
        <v>1.2466712348959551E-3</v>
      </c>
      <c r="H871">
        <f t="shared" si="106"/>
        <v>5.8888028671358729E-3</v>
      </c>
      <c r="I871">
        <f t="shared" si="110"/>
        <v>7.1354741020318285E-3</v>
      </c>
      <c r="J871">
        <f t="shared" si="103"/>
        <v>0.11946107401184562</v>
      </c>
    </row>
    <row r="872" spans="3:10">
      <c r="C872">
        <f t="shared" si="104"/>
        <v>5.1212000000000186</v>
      </c>
      <c r="D872">
        <f t="shared" si="107"/>
        <v>0.10821597131386057</v>
      </c>
      <c r="E872">
        <f t="shared" si="108"/>
        <v>-4.9791400446325171E-2</v>
      </c>
      <c r="F872">
        <f t="shared" si="109"/>
        <v>2.2834994660867275E-2</v>
      </c>
      <c r="G872">
        <f t="shared" si="105"/>
        <v>1.2395917792031553E-3</v>
      </c>
      <c r="H872">
        <f t="shared" si="106"/>
        <v>5.8553482237011468E-3</v>
      </c>
      <c r="I872">
        <f t="shared" si="110"/>
        <v>7.0949400029043019E-3</v>
      </c>
      <c r="J872">
        <f t="shared" si="103"/>
        <v>0.11912128275756857</v>
      </c>
    </row>
    <row r="873" spans="3:10">
      <c r="C873">
        <f t="shared" si="104"/>
        <v>5.1274000000000184</v>
      </c>
      <c r="D873">
        <f t="shared" si="107"/>
        <v>0.10790814240828812</v>
      </c>
      <c r="E873">
        <f t="shared" si="108"/>
        <v>-4.9649823479427792E-2</v>
      </c>
      <c r="F873">
        <f t="shared" si="109"/>
        <v>2.2770192989565827E-2</v>
      </c>
      <c r="G873">
        <f t="shared" si="105"/>
        <v>1.2325524857691697E-3</v>
      </c>
      <c r="H873">
        <f t="shared" si="106"/>
        <v>5.8220835990036952E-3</v>
      </c>
      <c r="I873">
        <f t="shared" si="110"/>
        <v>7.0546360847728654E-3</v>
      </c>
      <c r="J873">
        <f t="shared" si="103"/>
        <v>0.11878245733081014</v>
      </c>
    </row>
    <row r="874" spans="3:10">
      <c r="C874">
        <f t="shared" si="104"/>
        <v>5.1336000000000181</v>
      </c>
      <c r="D874">
        <f t="shared" si="107"/>
        <v>0.1076011887889342</v>
      </c>
      <c r="E874">
        <f t="shared" si="108"/>
        <v>-4.9508648282892483E-2</v>
      </c>
      <c r="F874">
        <f t="shared" si="109"/>
        <v>2.2705573491638834E-2</v>
      </c>
      <c r="G874">
        <f t="shared" si="105"/>
        <v>1.2255531273995765E-3</v>
      </c>
      <c r="H874">
        <f t="shared" si="106"/>
        <v>5.7890079143959293E-3</v>
      </c>
      <c r="I874">
        <f t="shared" si="110"/>
        <v>7.0145610417955053E-3</v>
      </c>
      <c r="J874">
        <f t="shared" si="103"/>
        <v>0.11844459499525932</v>
      </c>
    </row>
    <row r="875" spans="3:10">
      <c r="C875">
        <f t="shared" si="104"/>
        <v>5.1398000000000179</v>
      </c>
      <c r="D875">
        <f t="shared" si="107"/>
        <v>0.10729510797182529</v>
      </c>
      <c r="E875">
        <f t="shared" si="108"/>
        <v>-4.936787372724432E-2</v>
      </c>
      <c r="F875">
        <f t="shared" si="109"/>
        <v>2.2641135678281771E-2</v>
      </c>
      <c r="G875">
        <f t="shared" si="105"/>
        <v>1.2185934781745701E-3</v>
      </c>
      <c r="H875">
        <f t="shared" si="106"/>
        <v>5.756120097342823E-3</v>
      </c>
      <c r="I875">
        <f t="shared" si="110"/>
        <v>6.9747135755173929E-3</v>
      </c>
      <c r="J875">
        <f t="shared" si="103"/>
        <v>0.11810769302223621</v>
      </c>
    </row>
    <row r="876" spans="3:10">
      <c r="C876">
        <f t="shared" si="104"/>
        <v>5.1460000000000177</v>
      </c>
      <c r="D876">
        <f t="shared" si="107"/>
        <v>0.10698989747997184</v>
      </c>
      <c r="E876">
        <f t="shared" si="108"/>
        <v>-4.922749868603897E-2</v>
      </c>
      <c r="F876">
        <f t="shared" si="109"/>
        <v>2.2576879061682736E-2</v>
      </c>
      <c r="G876">
        <f t="shared" si="105"/>
        <v>1.2116733134419843E-3</v>
      </c>
      <c r="H876">
        <f t="shared" si="106"/>
        <v>5.7234190813874423E-3</v>
      </c>
      <c r="I876">
        <f t="shared" si="110"/>
        <v>6.9350923948294264E-3</v>
      </c>
      <c r="J876">
        <f t="shared" si="103"/>
        <v>0.11777174869067221</v>
      </c>
    </row>
    <row r="877" spans="3:10">
      <c r="C877">
        <f t="shared" si="104"/>
        <v>5.1522000000000174</v>
      </c>
      <c r="D877">
        <f t="shared" si="107"/>
        <v>0.10668555484334953</v>
      </c>
      <c r="E877">
        <f t="shared" si="108"/>
        <v>-4.9087522035856535E-2</v>
      </c>
      <c r="F877">
        <f t="shared" si="109"/>
        <v>2.2512803155024866E-2</v>
      </c>
      <c r="G877">
        <f t="shared" si="105"/>
        <v>1.2047924098103505E-3</v>
      </c>
      <c r="H877">
        <f t="shared" si="106"/>
        <v>5.6909038061166706E-3</v>
      </c>
      <c r="I877">
        <f t="shared" si="110"/>
        <v>6.8956962159270208E-3</v>
      </c>
      <c r="J877">
        <f t="shared" si="103"/>
        <v>0.11743675928709052</v>
      </c>
    </row>
    <row r="878" spans="3:10">
      <c r="C878">
        <f t="shared" si="104"/>
        <v>5.1584000000000172</v>
      </c>
      <c r="D878">
        <f t="shared" si="107"/>
        <v>0.10638207759888051</v>
      </c>
      <c r="E878">
        <f t="shared" si="108"/>
        <v>-4.894794265629538E-2</v>
      </c>
      <c r="F878">
        <f t="shared" si="109"/>
        <v>2.2448907472488941E-2</v>
      </c>
      <c r="G878">
        <f t="shared" si="105"/>
        <v>1.1979505451419905E-3</v>
      </c>
      <c r="H878">
        <f t="shared" si="106"/>
        <v>5.6585732171271167E-3</v>
      </c>
      <c r="I878">
        <f t="shared" si="110"/>
        <v>6.856523762269107E-3</v>
      </c>
      <c r="J878">
        <f t="shared" si="103"/>
        <v>0.11710272210558649</v>
      </c>
    </row>
    <row r="879" spans="3:10">
      <c r="C879">
        <f t="shared" si="104"/>
        <v>5.164600000000017</v>
      </c>
      <c r="D879">
        <f t="shared" si="107"/>
        <v>0.10607946329041472</v>
      </c>
      <c r="E879">
        <f t="shared" si="108"/>
        <v>-4.8808759429965952E-2</v>
      </c>
      <c r="F879">
        <f t="shared" si="109"/>
        <v>2.238519152925568E-2</v>
      </c>
      <c r="G879">
        <f t="shared" si="105"/>
        <v>1.1911474985461452E-3</v>
      </c>
      <c r="H879">
        <f t="shared" si="106"/>
        <v>5.6264262659912216E-3</v>
      </c>
      <c r="I879">
        <f t="shared" si="110"/>
        <v>6.817573764537367E-3</v>
      </c>
      <c r="J879">
        <f t="shared" ref="J879:J942" si="111">SQRT(2*(I879)/k)</f>
        <v>0.11676963444780811</v>
      </c>
    </row>
    <row r="880" spans="3:10">
      <c r="C880">
        <f t="shared" si="104"/>
        <v>5.1708000000000167</v>
      </c>
      <c r="D880">
        <f t="shared" si="107"/>
        <v>0.10577770946871132</v>
      </c>
      <c r="E880">
        <f t="shared" si="108"/>
        <v>-4.8669971242484567E-2</v>
      </c>
      <c r="F880">
        <f t="shared" si="109"/>
        <v>2.2321654841508054E-2</v>
      </c>
      <c r="G880">
        <f t="shared" si="105"/>
        <v>1.1843830503721375E-3</v>
      </c>
      <c r="H880">
        <f t="shared" si="106"/>
        <v>5.5944619102235495E-3</v>
      </c>
      <c r="I880">
        <f t="shared" si="110"/>
        <v>6.7788449605956872E-3</v>
      </c>
      <c r="J880">
        <f t="shared" si="111"/>
        <v>0.11643749362293648</v>
      </c>
    </row>
    <row r="881" spans="3:10">
      <c r="C881">
        <f t="shared" si="104"/>
        <v>5.1770000000000165</v>
      </c>
      <c r="D881">
        <f t="shared" si="107"/>
        <v>0.10547681369142002</v>
      </c>
      <c r="E881">
        <f t="shared" si="108"/>
        <v>-4.8531576982467219E-2</v>
      </c>
      <c r="F881">
        <f t="shared" si="109"/>
        <v>2.2258296926433704E-2</v>
      </c>
      <c r="G881">
        <f t="shared" si="105"/>
        <v>1.177656982202571E-3</v>
      </c>
      <c r="H881">
        <f t="shared" si="106"/>
        <v>5.5626791132472649E-3</v>
      </c>
      <c r="I881">
        <f t="shared" si="110"/>
        <v>6.740336095449836E-3</v>
      </c>
      <c r="J881">
        <f t="shared" si="111"/>
        <v>0.11610629694766633</v>
      </c>
    </row>
    <row r="882" spans="3:10">
      <c r="C882">
        <f t="shared" si="104"/>
        <v>5.1832000000000162</v>
      </c>
      <c r="D882">
        <f t="shared" si="107"/>
        <v>0.10517677352306258</v>
      </c>
      <c r="E882">
        <f t="shared" si="108"/>
        <v>-4.8393575541523327E-2</v>
      </c>
      <c r="F882">
        <f t="shared" si="109"/>
        <v>2.2195117302226827E-2</v>
      </c>
      <c r="G882">
        <f t="shared" si="105"/>
        <v>1.1709690768465623E-3</v>
      </c>
      <c r="H882">
        <f t="shared" si="106"/>
        <v>5.5310768443607985E-3</v>
      </c>
      <c r="I882">
        <f t="shared" si="110"/>
        <v>6.7020459212073606E-3</v>
      </c>
      <c r="J882">
        <f t="shared" si="111"/>
        <v>0.11577604174618651</v>
      </c>
    </row>
    <row r="883" spans="3:10">
      <c r="C883">
        <f t="shared" si="104"/>
        <v>5.189400000000016</v>
      </c>
      <c r="D883">
        <f t="shared" si="107"/>
        <v>0.10487758653501424</v>
      </c>
      <c r="E883">
        <f t="shared" si="108"/>
        <v>-4.825596581424952E-2</v>
      </c>
      <c r="F883">
        <f t="shared" si="109"/>
        <v>2.2132115488090506E-2</v>
      </c>
      <c r="G883">
        <f t="shared" si="105"/>
        <v>1.1643191183330092E-3</v>
      </c>
      <c r="H883">
        <f t="shared" si="106"/>
        <v>5.4996540787046995E-3</v>
      </c>
      <c r="I883">
        <f t="shared" si="110"/>
        <v>6.6639731970377092E-3</v>
      </c>
      <c r="J883">
        <f t="shared" si="111"/>
        <v>0.11544672535016062</v>
      </c>
    </row>
    <row r="884" spans="3:10">
      <c r="C884">
        <f t="shared" si="104"/>
        <v>5.1956000000000158</v>
      </c>
      <c r="D884">
        <f t="shared" si="107"/>
        <v>0.10457925030548525</v>
      </c>
      <c r="E884">
        <f t="shared" si="108"/>
        <v>-4.8118746698223358E-2</v>
      </c>
      <c r="F884">
        <f t="shared" si="109"/>
        <v>2.2069291004238642E-2</v>
      </c>
      <c r="G884">
        <f t="shared" si="105"/>
        <v>1.1577068919038907E-3</v>
      </c>
      <c r="H884">
        <f t="shared" si="106"/>
        <v>5.4684097972286681E-3</v>
      </c>
      <c r="I884">
        <f t="shared" si="110"/>
        <v>6.6261166891325588E-3</v>
      </c>
      <c r="J884">
        <f t="shared" si="111"/>
        <v>0.11511834509870753</v>
      </c>
    </row>
    <row r="885" spans="3:10">
      <c r="C885">
        <f t="shared" si="104"/>
        <v>5.2018000000000155</v>
      </c>
      <c r="D885">
        <f t="shared" si="107"/>
        <v>0.10428176241950246</v>
      </c>
      <c r="E885">
        <f t="shared" si="108"/>
        <v>-4.798191709399708E-2</v>
      </c>
      <c r="F885">
        <f t="shared" si="109"/>
        <v>2.2006643371897866E-2</v>
      </c>
      <c r="G885">
        <f t="shared" si="105"/>
        <v>1.1511321840076045E-3</v>
      </c>
      <c r="H885">
        <f t="shared" si="106"/>
        <v>5.4373429866587776E-3</v>
      </c>
      <c r="I885">
        <f t="shared" si="110"/>
        <v>6.588475170666382E-3</v>
      </c>
      <c r="J885">
        <f t="shared" si="111"/>
        <v>0.11479089833838206</v>
      </c>
    </row>
    <row r="886" spans="3:10">
      <c r="C886">
        <f t="shared" ref="C886:C949" si="112">C885+delta_t</f>
        <v>5.2080000000000153</v>
      </c>
      <c r="D886">
        <f t="shared" si="107"/>
        <v>0.1039851204688909</v>
      </c>
      <c r="E886">
        <f t="shared" si="108"/>
        <v>-4.7845475905091313E-2</v>
      </c>
      <c r="F886">
        <f t="shared" si="109"/>
        <v>2.1944172113309443E-2</v>
      </c>
      <c r="G886">
        <f t="shared" ref="G886:G949" si="113">0.5*m*(E886)^2</f>
        <v>1.1445947822923367E-3</v>
      </c>
      <c r="H886">
        <f t="shared" ref="H886:H949" si="114">0.5*k*(D886)^2</f>
        <v>5.4064526394648768E-3</v>
      </c>
      <c r="I886">
        <f t="shared" si="110"/>
        <v>6.5510474217572133E-3</v>
      </c>
      <c r="J886">
        <f t="shared" si="111"/>
        <v>0.11446438242315567</v>
      </c>
    </row>
    <row r="887" spans="3:10">
      <c r="C887">
        <f t="shared" si="112"/>
        <v>5.214200000000015</v>
      </c>
      <c r="D887">
        <f t="shared" ref="D887:D950" si="115">D886+delta_t*E887</f>
        <v>0.10368932205225537</v>
      </c>
      <c r="E887">
        <f t="shared" ref="E887:E950" si="116">E886+delta_t*F886</f>
        <v>-4.7709422037988794E-2</v>
      </c>
      <c r="F887">
        <f t="shared" ref="F887:F950" si="117">-(k/m)*D887-(b/m)*E887 + (F_0/m)*COS(omega*C887)</f>
        <v>2.1881876751731144E-2</v>
      </c>
      <c r="G887">
        <f t="shared" si="113"/>
        <v>1.1380944755994655E-3</v>
      </c>
      <c r="H887">
        <f t="shared" si="114"/>
        <v>5.3757377538281659E-3</v>
      </c>
      <c r="I887">
        <f t="shared" ref="I887:I950" si="118">G887+H887</f>
        <v>6.5138322294276312E-3</v>
      </c>
      <c r="J887">
        <f t="shared" si="111"/>
        <v>0.114138794714397</v>
      </c>
    </row>
    <row r="888" spans="3:10">
      <c r="C888">
        <f t="shared" si="112"/>
        <v>5.2204000000000148</v>
      </c>
      <c r="D888">
        <f t="shared" si="115"/>
        <v>0.10339436477496217</v>
      </c>
      <c r="E888">
        <f t="shared" si="116"/>
        <v>-4.7573754402128063E-2</v>
      </c>
      <c r="F888">
        <f t="shared" si="117"/>
        <v>2.1819756811438912E-2</v>
      </c>
      <c r="G888">
        <f t="shared" si="113"/>
        <v>1.1316310539569996E-3</v>
      </c>
      <c r="H888">
        <f t="shared" si="114"/>
        <v>5.3451973336089689E-3</v>
      </c>
      <c r="I888">
        <f t="shared" si="118"/>
        <v>6.4768283875659685E-3</v>
      </c>
      <c r="J888">
        <f t="shared" si="111"/>
        <v>0.11381413258085279</v>
      </c>
    </row>
    <row r="889" spans="3:10">
      <c r="C889">
        <f t="shared" si="112"/>
        <v>5.2266000000000146</v>
      </c>
      <c r="D889">
        <f t="shared" si="115"/>
        <v>0.1031002462491208</v>
      </c>
      <c r="E889">
        <f t="shared" si="116"/>
        <v>-4.743847190989714E-2</v>
      </c>
      <c r="F889">
        <f t="shared" si="117"/>
        <v>2.1757811817728484E-2</v>
      </c>
      <c r="G889">
        <f t="shared" si="113"/>
        <v>1.12520430857305E-3</v>
      </c>
      <c r="H889">
        <f t="shared" si="114"/>
        <v>5.3148303883146734E-3</v>
      </c>
      <c r="I889">
        <f t="shared" si="118"/>
        <v>6.4400346968877236E-3</v>
      </c>
      <c r="J889">
        <f t="shared" si="111"/>
        <v>0.11349039339862844</v>
      </c>
    </row>
    <row r="890" spans="3:10">
      <c r="C890">
        <f t="shared" si="112"/>
        <v>5.2328000000000143</v>
      </c>
      <c r="D890">
        <f t="shared" si="115"/>
        <v>0.10280696409356571</v>
      </c>
      <c r="E890">
        <f t="shared" si="116"/>
        <v>-4.7303573476627225E-2</v>
      </c>
      <c r="F890">
        <f t="shared" si="117"/>
        <v>2.1696041296917157E-2</v>
      </c>
      <c r="G890">
        <f t="shared" si="113"/>
        <v>1.1188140318293353E-3</v>
      </c>
      <c r="H890">
        <f t="shared" si="114"/>
        <v>5.284635933067855E-3</v>
      </c>
      <c r="I890">
        <f t="shared" si="118"/>
        <v>6.4034499648971902E-3</v>
      </c>
      <c r="J890">
        <f t="shared" si="111"/>
        <v>0.11316757455116894</v>
      </c>
    </row>
    <row r="891" spans="3:10">
      <c r="C891">
        <f t="shared" si="112"/>
        <v>5.2390000000000141</v>
      </c>
      <c r="D891">
        <f t="shared" si="115"/>
        <v>0.10251451593383808</v>
      </c>
      <c r="E891">
        <f t="shared" si="116"/>
        <v>-4.7169058020586338E-2</v>
      </c>
      <c r="F891">
        <f t="shared" si="117"/>
        <v>2.1634444776345171E-2</v>
      </c>
      <c r="G891">
        <f t="shared" si="113"/>
        <v>1.1124600172747201E-3</v>
      </c>
      <c r="H891">
        <f t="shared" si="114"/>
        <v>5.2546129885745708E-3</v>
      </c>
      <c r="I891">
        <f t="shared" si="118"/>
        <v>6.3670730058492907E-3</v>
      </c>
      <c r="J891">
        <f t="shared" si="111"/>
        <v>0.11284567342923955</v>
      </c>
    </row>
    <row r="892" spans="3:10">
      <c r="C892">
        <f t="shared" si="112"/>
        <v>5.2452000000000139</v>
      </c>
      <c r="D892">
        <f t="shared" si="115"/>
        <v>0.10222289940216764</v>
      </c>
      <c r="E892">
        <f t="shared" si="116"/>
        <v>-4.7034924462972999E-2</v>
      </c>
      <c r="F892">
        <f t="shared" si="117"/>
        <v>2.1573021784377297E-2</v>
      </c>
      <c r="G892">
        <f t="shared" si="113"/>
        <v>1.1061420596187878E-3</v>
      </c>
      <c r="H892">
        <f t="shared" si="114"/>
        <v>5.2247605810928424E-3</v>
      </c>
      <c r="I892">
        <f t="shared" si="118"/>
        <v>6.3309026407116307E-3</v>
      </c>
      <c r="J892">
        <f t="shared" si="111"/>
        <v>0.11252468743090674</v>
      </c>
    </row>
    <row r="893" spans="3:10">
      <c r="C893">
        <f t="shared" si="112"/>
        <v>5.2514000000000136</v>
      </c>
      <c r="D893">
        <f t="shared" si="115"/>
        <v>0.10193211213745459</v>
      </c>
      <c r="E893">
        <f t="shared" si="116"/>
        <v>-4.6901171727909863E-2</v>
      </c>
      <c r="F893">
        <f t="shared" si="117"/>
        <v>2.1511771850404177E-2</v>
      </c>
      <c r="G893">
        <f t="shared" si="113"/>
        <v>1.0998599547254457E-3</v>
      </c>
      <c r="H893">
        <f t="shared" si="114"/>
        <v>5.195077742401309E-3</v>
      </c>
      <c r="I893">
        <f t="shared" si="118"/>
        <v>6.2949376971267543E-3</v>
      </c>
      <c r="J893">
        <f t="shared" si="111"/>
        <v>0.11220461396151901</v>
      </c>
    </row>
    <row r="894" spans="3:10">
      <c r="C894">
        <f t="shared" si="112"/>
        <v>5.2576000000000134</v>
      </c>
      <c r="D894">
        <f t="shared" si="115"/>
        <v>0.10164215178525149</v>
      </c>
      <c r="E894">
        <f t="shared" si="116"/>
        <v>-4.6767798742437354E-2</v>
      </c>
      <c r="F894">
        <f t="shared" si="117"/>
        <v>2.1450694504843631E-2</v>
      </c>
      <c r="G894">
        <f t="shared" si="113"/>
        <v>1.0936134996065625E-3</v>
      </c>
      <c r="H894">
        <f t="shared" si="114"/>
        <v>5.1655635097680513E-3</v>
      </c>
      <c r="I894">
        <f t="shared" si="118"/>
        <v>6.2591770093746134E-3</v>
      </c>
      <c r="J894">
        <f t="shared" si="111"/>
        <v>0.11188545043368787</v>
      </c>
    </row>
    <row r="895" spans="3:10">
      <c r="C895">
        <f t="shared" si="112"/>
        <v>5.2638000000000131</v>
      </c>
      <c r="D895">
        <f t="shared" si="115"/>
        <v>0.10135301599774514</v>
      </c>
      <c r="E895">
        <f t="shared" si="116"/>
        <v>-4.6634804436507325E-2</v>
      </c>
      <c r="F895">
        <f t="shared" si="117"/>
        <v>2.1389789279142146E-2</v>
      </c>
      <c r="G895">
        <f t="shared" si="113"/>
        <v>1.0874024924156416E-3</v>
      </c>
      <c r="H895">
        <f t="shared" si="114"/>
        <v>5.1362169259195909E-3</v>
      </c>
      <c r="I895">
        <f t="shared" si="118"/>
        <v>6.2236194183352325E-3</v>
      </c>
      <c r="J895">
        <f t="shared" si="111"/>
        <v>0.11156719426726866</v>
      </c>
    </row>
    <row r="896" spans="3:10">
      <c r="C896">
        <f t="shared" si="112"/>
        <v>5.2700000000000129</v>
      </c>
      <c r="D896">
        <f t="shared" si="115"/>
        <v>0.10106470243373869</v>
      </c>
      <c r="E896">
        <f t="shared" si="116"/>
        <v>-4.6502187742976646E-2</v>
      </c>
      <c r="F896">
        <f t="shared" si="117"/>
        <v>2.1329055705775854E-2</v>
      </c>
      <c r="G896">
        <f t="shared" si="113"/>
        <v>1.0812267324415237E-3</v>
      </c>
      <c r="H896">
        <f t="shared" si="114"/>
        <v>5.1070370390100739E-3</v>
      </c>
      <c r="I896">
        <f t="shared" si="118"/>
        <v>6.1882637714515973E-3</v>
      </c>
      <c r="J896">
        <f t="shared" si="111"/>
        <v>0.11124984288934162</v>
      </c>
    </row>
    <row r="897" spans="3:10">
      <c r="C897">
        <f t="shared" si="112"/>
        <v>5.2762000000000127</v>
      </c>
      <c r="D897">
        <f t="shared" si="115"/>
        <v>0.10077720875863357</v>
      </c>
      <c r="E897">
        <f t="shared" si="116"/>
        <v>-4.6369947597600839E-2</v>
      </c>
      <c r="F897">
        <f t="shared" si="117"/>
        <v>2.1268493318251841E-2</v>
      </c>
      <c r="G897">
        <f t="shared" si="113"/>
        <v>1.0750860201021238E-3</v>
      </c>
      <c r="H897">
        <f t="shared" si="114"/>
        <v>5.0780229025906053E-3</v>
      </c>
      <c r="I897">
        <f t="shared" si="118"/>
        <v>6.1531089226927287E-3</v>
      </c>
      <c r="J897">
        <f t="shared" si="111"/>
        <v>0.11093339373419285</v>
      </c>
    </row>
    <row r="898" spans="3:10">
      <c r="C898">
        <f t="shared" si="112"/>
        <v>5.2824000000000124</v>
      </c>
      <c r="D898">
        <f t="shared" si="115"/>
        <v>0.1004905326444116</v>
      </c>
      <c r="E898">
        <f t="shared" si="116"/>
        <v>-4.6238082939027675E-2</v>
      </c>
      <c r="F898">
        <f t="shared" si="117"/>
        <v>2.1208101651109243E-2</v>
      </c>
      <c r="G898">
        <f t="shared" si="113"/>
        <v>1.0689801569382011E-3</v>
      </c>
      <c r="H898">
        <f t="shared" si="114"/>
        <v>5.049173575578777E-3</v>
      </c>
      <c r="I898">
        <f t="shared" si="118"/>
        <v>6.1181537325169779E-3</v>
      </c>
      <c r="J898">
        <f t="shared" si="111"/>
        <v>0.11061784424329538</v>
      </c>
    </row>
    <row r="899" spans="3:10">
      <c r="C899">
        <f t="shared" si="112"/>
        <v>5.2886000000000122</v>
      </c>
      <c r="D899">
        <f t="shared" si="115"/>
        <v>0.1002046717696171</v>
      </c>
      <c r="E899">
        <f t="shared" si="116"/>
        <v>-4.6106592708790799E-2</v>
      </c>
      <c r="F899">
        <f t="shared" si="117"/>
        <v>2.1147880239920286E-2</v>
      </c>
      <c r="G899">
        <f t="shared" si="113"/>
        <v>1.0629089456071605E-3</v>
      </c>
      <c r="H899">
        <f t="shared" si="114"/>
        <v>5.020488122228349E-3</v>
      </c>
      <c r="I899">
        <f t="shared" si="118"/>
        <v>6.0833970678355097E-3</v>
      </c>
      <c r="J899">
        <f t="shared" si="111"/>
        <v>0.11030319186529018</v>
      </c>
    </row>
    <row r="900" spans="3:10">
      <c r="C900">
        <f t="shared" si="112"/>
        <v>5.2948000000000119</v>
      </c>
      <c r="D900">
        <f t="shared" si="115"/>
        <v>9.9919623819339026E-2</v>
      </c>
      <c r="E900">
        <f t="shared" si="116"/>
        <v>-4.5975475851303294E-2</v>
      </c>
      <c r="F900">
        <f t="shared" si="117"/>
        <v>2.1087828621291244E-2</v>
      </c>
      <c r="G900">
        <f t="shared" si="113"/>
        <v>1.0568721898768861E-3</v>
      </c>
      <c r="H900">
        <f t="shared" si="114"/>
        <v>4.9919656120991111E-3</v>
      </c>
      <c r="I900">
        <f t="shared" si="118"/>
        <v>6.0488378019759974E-3</v>
      </c>
      <c r="J900">
        <f t="shared" si="111"/>
        <v>0.10998943405596737</v>
      </c>
    </row>
    <row r="901" spans="3:10">
      <c r="C901">
        <f t="shared" si="112"/>
        <v>5.3010000000000117</v>
      </c>
      <c r="D901">
        <f t="shared" si="115"/>
        <v>9.9635386485193142E-2</v>
      </c>
      <c r="E901">
        <f t="shared" si="116"/>
        <v>-4.5844731313851285E-2</v>
      </c>
      <c r="F901">
        <f t="shared" si="117"/>
        <v>2.1027946332863451E-2</v>
      </c>
      <c r="G901">
        <f t="shared" si="113"/>
        <v>1.0508696946196082E-3</v>
      </c>
      <c r="H901">
        <f t="shared" si="114"/>
        <v>4.9636051200269045E-3</v>
      </c>
      <c r="I901">
        <f t="shared" si="118"/>
        <v>6.0144748146465123E-3</v>
      </c>
      <c r="J901">
        <f t="shared" si="111"/>
        <v>0.10967656827824722</v>
      </c>
    </row>
    <row r="902" spans="3:10">
      <c r="C902">
        <f t="shared" si="112"/>
        <v>5.3072000000000115</v>
      </c>
      <c r="D902">
        <f t="shared" si="115"/>
        <v>9.93519574653043E-2</v>
      </c>
      <c r="E902">
        <f t="shared" si="116"/>
        <v>-4.5714358046587529E-2</v>
      </c>
      <c r="F902">
        <f t="shared" si="117"/>
        <v>2.096823291331408E-2</v>
      </c>
      <c r="G902">
        <f t="shared" si="113"/>
        <v>1.044901265805801E-3</v>
      </c>
      <c r="H902">
        <f t="shared" si="114"/>
        <v>4.9354057260938174E-3</v>
      </c>
      <c r="I902">
        <f t="shared" si="118"/>
        <v>5.9803069918996183E-3</v>
      </c>
      <c r="J902">
        <f t="shared" si="111"/>
        <v>0.10936459200216145</v>
      </c>
    </row>
    <row r="903" spans="3:10">
      <c r="C903">
        <f t="shared" si="112"/>
        <v>5.3134000000000112</v>
      </c>
      <c r="D903">
        <f t="shared" si="115"/>
        <v>9.9069334464288644E-2</v>
      </c>
      <c r="E903">
        <f t="shared" si="116"/>
        <v>-4.558435500252498E-2</v>
      </c>
      <c r="F903">
        <f t="shared" si="117"/>
        <v>2.0908687902357115E-2</v>
      </c>
      <c r="G903">
        <f t="shared" si="113"/>
        <v>1.0389667104981121E-3</v>
      </c>
      <c r="H903">
        <f t="shared" si="114"/>
        <v>4.9073665155985446E-3</v>
      </c>
      <c r="I903">
        <f t="shared" si="118"/>
        <v>5.9463332260966568E-3</v>
      </c>
      <c r="J903">
        <f t="shared" si="111"/>
        <v>0.10905350270483435</v>
      </c>
    </row>
    <row r="904" spans="3:10">
      <c r="C904">
        <f t="shared" si="112"/>
        <v>5.319600000000011</v>
      </c>
      <c r="D904">
        <f t="shared" si="115"/>
        <v>9.8787515193235961E-2</v>
      </c>
      <c r="E904">
        <f t="shared" si="116"/>
        <v>-4.5454721137530366E-2</v>
      </c>
      <c r="F904">
        <f t="shared" si="117"/>
        <v>2.084931084074397E-2</v>
      </c>
      <c r="G904">
        <f t="shared" si="113"/>
        <v>1.0330658368453249E-3</v>
      </c>
      <c r="H904">
        <f t="shared" si="114"/>
        <v>4.8794865790269129E-3</v>
      </c>
      <c r="I904">
        <f t="shared" si="118"/>
        <v>5.9125524158722374E-3</v>
      </c>
      <c r="J904">
        <f t="shared" si="111"/>
        <v>0.10874329787046406</v>
      </c>
    </row>
    <row r="905" spans="3:10">
      <c r="C905">
        <f t="shared" si="112"/>
        <v>5.3258000000000107</v>
      </c>
      <c r="D905">
        <f t="shared" si="115"/>
        <v>9.8506497369691998E-2</v>
      </c>
      <c r="E905">
        <f t="shared" si="116"/>
        <v>-4.5325455410317753E-2</v>
      </c>
      <c r="F905">
        <f t="shared" si="117"/>
        <v>2.079010127026433E-2</v>
      </c>
      <c r="G905">
        <f t="shared" si="113"/>
        <v>1.0271984540763514E-3</v>
      </c>
      <c r="H905">
        <f t="shared" si="114"/>
        <v>4.8517650120225679E-3</v>
      </c>
      <c r="I905">
        <f t="shared" si="118"/>
        <v>5.8789634660989191E-3</v>
      </c>
      <c r="J905">
        <f t="shared" si="111"/>
        <v>0.10843397499030384</v>
      </c>
    </row>
    <row r="906" spans="3:10">
      <c r="C906">
        <f t="shared" si="112"/>
        <v>5.3320000000000105</v>
      </c>
      <c r="D906">
        <f t="shared" si="115"/>
        <v>9.822627871764085E-2</v>
      </c>
      <c r="E906">
        <f t="shared" si="116"/>
        <v>-4.5196556782442117E-2</v>
      </c>
      <c r="F906">
        <f t="shared" si="117"/>
        <v>2.073105873374681E-2</v>
      </c>
      <c r="G906">
        <f t="shared" si="113"/>
        <v>1.0213643724942573E-3</v>
      </c>
      <c r="H906">
        <f t="shared" si="114"/>
        <v>4.8242009153578319E-3</v>
      </c>
      <c r="I906">
        <f t="shared" si="118"/>
        <v>5.845565287852089E-3</v>
      </c>
      <c r="J906">
        <f t="shared" si="111"/>
        <v>0.10812553156264333</v>
      </c>
    </row>
    <row r="907" spans="3:10">
      <c r="C907">
        <f t="shared" si="112"/>
        <v>5.3382000000000103</v>
      </c>
      <c r="D907">
        <f t="shared" si="115"/>
        <v>9.7946856967487436E-2</v>
      </c>
      <c r="E907">
        <f t="shared" si="116"/>
        <v>-4.5068024218292889E-2</v>
      </c>
      <c r="F907">
        <f t="shared" si="117"/>
        <v>2.0672182775059458E-2</v>
      </c>
      <c r="G907">
        <f t="shared" si="113"/>
        <v>1.0155634034703172E-3</v>
      </c>
      <c r="H907">
        <f t="shared" si="114"/>
        <v>4.7967933949047215E-3</v>
      </c>
      <c r="I907">
        <f t="shared" si="118"/>
        <v>5.8123567983750391E-3</v>
      </c>
      <c r="J907">
        <f t="shared" si="111"/>
        <v>0.10781796509278997</v>
      </c>
    </row>
    <row r="908" spans="3:10">
      <c r="C908">
        <f t="shared" si="112"/>
        <v>5.34440000000001</v>
      </c>
      <c r="D908">
        <f t="shared" si="115"/>
        <v>9.7668229856039887E-2</v>
      </c>
      <c r="E908">
        <f t="shared" si="116"/>
        <v>-4.4939856685087522E-2</v>
      </c>
      <c r="F908">
        <f t="shared" si="117"/>
        <v>2.0613472939110478E-2</v>
      </c>
      <c r="G908">
        <f t="shared" si="113"/>
        <v>1.0097953594381027E-3</v>
      </c>
      <c r="H908">
        <f t="shared" si="114"/>
        <v>4.7695415616061205E-3</v>
      </c>
      <c r="I908">
        <f t="shared" si="118"/>
        <v>5.779336921044223E-3</v>
      </c>
      <c r="J908">
        <f t="shared" si="111"/>
        <v>0.10751127309305032</v>
      </c>
    </row>
    <row r="909" spans="3:10">
      <c r="C909">
        <f t="shared" si="112"/>
        <v>5.3506000000000098</v>
      </c>
      <c r="D909">
        <f t="shared" si="115"/>
        <v>9.7390395126492127E-2</v>
      </c>
      <c r="E909">
        <f t="shared" si="116"/>
        <v>-4.4812053152865038E-2</v>
      </c>
      <c r="F909">
        <f t="shared" si="117"/>
        <v>2.0554928771848655E-2</v>
      </c>
      <c r="G909">
        <f t="shared" si="113"/>
        <v>1.0040600538876007E-3</v>
      </c>
      <c r="H909">
        <f t="shared" si="114"/>
        <v>4.7424445314471304E-3</v>
      </c>
      <c r="I909">
        <f t="shared" si="118"/>
        <v>5.7465045853347316E-3</v>
      </c>
      <c r="J909">
        <f t="shared" si="111"/>
        <v>0.10720545308271152</v>
      </c>
    </row>
    <row r="910" spans="3:10">
      <c r="C910">
        <f t="shared" si="112"/>
        <v>5.3568000000000096</v>
      </c>
      <c r="D910">
        <f t="shared" si="115"/>
        <v>9.7113350528406348E-2</v>
      </c>
      <c r="E910">
        <f t="shared" si="116"/>
        <v>-4.4684612594479575E-2</v>
      </c>
      <c r="F910">
        <f t="shared" si="117"/>
        <v>2.0496549820263901E-2</v>
      </c>
      <c r="G910">
        <f t="shared" si="113"/>
        <v>9.9835730135936136E-4</v>
      </c>
      <c r="H910">
        <f t="shared" si="114"/>
        <v>4.7155014254265607E-3</v>
      </c>
      <c r="I910">
        <f t="shared" si="118"/>
        <v>5.7138587267859219E-3</v>
      </c>
      <c r="J910">
        <f t="shared" si="111"/>
        <v>0.10690050258802268</v>
      </c>
    </row>
    <row r="911" spans="3:10">
      <c r="C911">
        <f t="shared" si="112"/>
        <v>5.3630000000000093</v>
      </c>
      <c r="D911">
        <f t="shared" si="115"/>
        <v>9.683709381769566E-2</v>
      </c>
      <c r="E911">
        <f t="shared" si="116"/>
        <v>-4.4557533985593936E-2</v>
      </c>
      <c r="F911">
        <f t="shared" si="117"/>
        <v>2.0438335632387589E-2</v>
      </c>
      <c r="G911">
        <f t="shared" si="113"/>
        <v>9.9268691743867928E-4</v>
      </c>
      <c r="H911">
        <f t="shared" si="114"/>
        <v>4.6887113695285951E-3</v>
      </c>
      <c r="I911">
        <f t="shared" si="118"/>
        <v>5.6813982869672744E-3</v>
      </c>
      <c r="J911">
        <f t="shared" si="111"/>
        <v>0.10659641914217639</v>
      </c>
    </row>
    <row r="912" spans="3:10">
      <c r="C912">
        <f t="shared" si="112"/>
        <v>5.3692000000000091</v>
      </c>
      <c r="D912">
        <f t="shared" si="115"/>
        <v>9.6561622756606694E-2</v>
      </c>
      <c r="E912">
        <f t="shared" si="116"/>
        <v>-4.4430816304673132E-2</v>
      </c>
      <c r="F912">
        <f t="shared" si="117"/>
        <v>2.038028575729299E-2</v>
      </c>
      <c r="G912">
        <f t="shared" si="113"/>
        <v>9.8704871874980395E-4</v>
      </c>
      <c r="H912">
        <f t="shared" si="114"/>
        <v>4.6620734946946117E-3</v>
      </c>
      <c r="I912">
        <f t="shared" si="118"/>
        <v>5.6491222134444161E-3</v>
      </c>
      <c r="J912">
        <f t="shared" si="111"/>
        <v>0.10629320028529027</v>
      </c>
    </row>
    <row r="913" spans="3:10">
      <c r="C913">
        <f t="shared" si="112"/>
        <v>5.3754000000000088</v>
      </c>
      <c r="D913">
        <f t="shared" si="115"/>
        <v>9.6286935113702232E-2</v>
      </c>
      <c r="E913">
        <f t="shared" si="116"/>
        <v>-4.4304458532977917E-2</v>
      </c>
      <c r="F913">
        <f t="shared" si="117"/>
        <v>2.0322399745095643E-2</v>
      </c>
      <c r="G913">
        <f t="shared" si="113"/>
        <v>9.8144252295017981E-4</v>
      </c>
      <c r="H913">
        <f t="shared" si="114"/>
        <v>4.6355869367951516E-3</v>
      </c>
      <c r="I913">
        <f t="shared" si="118"/>
        <v>5.6170294597453312E-3</v>
      </c>
      <c r="J913">
        <f t="shared" si="111"/>
        <v>0.10599084356438844</v>
      </c>
    </row>
    <row r="914" spans="3:10">
      <c r="C914">
        <f t="shared" si="112"/>
        <v>5.3816000000000086</v>
      </c>
      <c r="D914">
        <f t="shared" si="115"/>
        <v>9.6013028663843966E-2</v>
      </c>
      <c r="E914">
        <f t="shared" si="116"/>
        <v>-4.4178459654558321E-2</v>
      </c>
      <c r="F914">
        <f t="shared" si="117"/>
        <v>2.0264677146953541E-2</v>
      </c>
      <c r="G914">
        <f t="shared" si="113"/>
        <v>9.7586814872471859E-4</v>
      </c>
      <c r="H914">
        <f t="shared" si="114"/>
        <v>4.6092508366020616E-3</v>
      </c>
      <c r="I914">
        <f t="shared" si="118"/>
        <v>5.5851189853267803E-3</v>
      </c>
      <c r="J914">
        <f t="shared" si="111"/>
        <v>0.1056893465333832</v>
      </c>
    </row>
    <row r="915" spans="3:10">
      <c r="C915">
        <f t="shared" si="112"/>
        <v>5.3878000000000084</v>
      </c>
      <c r="D915">
        <f t="shared" si="115"/>
        <v>9.5739901188175228E-2</v>
      </c>
      <c r="E915">
        <f t="shared" si="116"/>
        <v>-4.405281865624721E-2</v>
      </c>
      <c r="F915">
        <f t="shared" si="117"/>
        <v>2.020711751506743E-2</v>
      </c>
      <c r="G915">
        <f t="shared" si="113"/>
        <v>9.7032541578010107E-4</v>
      </c>
      <c r="H915">
        <f t="shared" si="114"/>
        <v>4.5830643397607781E-3</v>
      </c>
      <c r="I915">
        <f t="shared" si="118"/>
        <v>5.5533897555408787E-3</v>
      </c>
      <c r="J915">
        <f t="shared" si="111"/>
        <v>0.1053887067530566</v>
      </c>
    </row>
    <row r="916" spans="3:10">
      <c r="C916">
        <f t="shared" si="112"/>
        <v>5.3940000000000081</v>
      </c>
      <c r="D916">
        <f t="shared" si="115"/>
        <v>9.5467550474103768E-2</v>
      </c>
      <c r="E916">
        <f t="shared" si="116"/>
        <v>-4.3927534527653793E-2</v>
      </c>
      <c r="F916">
        <f t="shared" si="117"/>
        <v>2.0149720402681023E-2</v>
      </c>
      <c r="G916">
        <f t="shared" si="113"/>
        <v>9.6481414483910808E-4</v>
      </c>
      <c r="H916">
        <f t="shared" si="114"/>
        <v>4.5570265967627751E-3</v>
      </c>
      <c r="I916">
        <f t="shared" si="118"/>
        <v>5.5218407416018833E-3</v>
      </c>
      <c r="J916">
        <f t="shared" si="111"/>
        <v>0.10508892179104212</v>
      </c>
    </row>
    <row r="917" spans="3:10">
      <c r="C917">
        <f t="shared" si="112"/>
        <v>5.4002000000000079</v>
      </c>
      <c r="D917">
        <f t="shared" si="115"/>
        <v>9.5195974315284593E-2</v>
      </c>
      <c r="E917">
        <f t="shared" si="116"/>
        <v>-4.3802606261157173E-2</v>
      </c>
      <c r="F917">
        <f t="shared" si="117"/>
        <v>2.0092485364081092E-2</v>
      </c>
      <c r="G917">
        <f t="shared" si="113"/>
        <v>9.5933415763498281E-4</v>
      </c>
      <c r="H917">
        <f t="shared" si="114"/>
        <v>4.5311367629181616E-3</v>
      </c>
      <c r="I917">
        <f t="shared" si="118"/>
        <v>5.4904709205531449E-3</v>
      </c>
      <c r="J917">
        <f t="shared" si="111"/>
        <v>0.10478998922180635</v>
      </c>
    </row>
    <row r="918" spans="3:10">
      <c r="C918">
        <f t="shared" si="112"/>
        <v>5.4064000000000076</v>
      </c>
      <c r="D918">
        <f t="shared" si="115"/>
        <v>9.4925170511602819E-2</v>
      </c>
      <c r="E918">
        <f t="shared" si="116"/>
        <v>-4.3678032851899869E-2</v>
      </c>
      <c r="F918">
        <f t="shared" si="117"/>
        <v>2.003541195459764E-2</v>
      </c>
      <c r="G918">
        <f t="shared" si="113"/>
        <v>9.5388527690582208E-4</v>
      </c>
      <c r="H918">
        <f t="shared" si="114"/>
        <v>4.5053939983284346E-3</v>
      </c>
      <c r="I918">
        <f t="shared" si="118"/>
        <v>5.4592792752342564E-3</v>
      </c>
      <c r="J918">
        <f t="shared" si="111"/>
        <v>0.10449190662663072</v>
      </c>
    </row>
    <row r="919" spans="3:10">
      <c r="C919">
        <f t="shared" si="112"/>
        <v>5.4126000000000074</v>
      </c>
      <c r="D919">
        <f t="shared" si="115"/>
        <v>9.4655136869156581E-2</v>
      </c>
      <c r="E919">
        <f t="shared" si="116"/>
        <v>-4.3553813297781366E-2</v>
      </c>
      <c r="F919">
        <f t="shared" si="117"/>
        <v>1.9978499730603977E-2</v>
      </c>
      <c r="G919">
        <f t="shared" si="113"/>
        <v>9.4846732638899844E-4</v>
      </c>
      <c r="H919">
        <f t="shared" si="114"/>
        <v>4.479797467859383E-3</v>
      </c>
      <c r="I919">
        <f t="shared" si="118"/>
        <v>5.428264794248381E-3</v>
      </c>
      <c r="J919">
        <f t="shared" si="111"/>
        <v>0.10419467159359332</v>
      </c>
    </row>
    <row r="920" spans="3:10">
      <c r="C920">
        <f t="shared" si="112"/>
        <v>5.4188000000000072</v>
      </c>
      <c r="D920">
        <f t="shared" si="115"/>
        <v>9.4385871200239987E-2</v>
      </c>
      <c r="E920">
        <f t="shared" si="116"/>
        <v>-4.3429946599451624E-2</v>
      </c>
      <c r="F920">
        <f t="shared" si="117"/>
        <v>1.9921748249516688E-2</v>
      </c>
      <c r="G920">
        <f t="shared" si="113"/>
        <v>9.4308013081560987E-4</v>
      </c>
      <c r="H920">
        <f t="shared" si="114"/>
        <v>4.4543463411141461E-3</v>
      </c>
      <c r="I920">
        <f t="shared" si="118"/>
        <v>5.397426471929756E-3</v>
      </c>
      <c r="J920">
        <f t="shared" si="111"/>
        <v>0.10389828171755061</v>
      </c>
    </row>
    <row r="921" spans="3:10">
      <c r="C921">
        <f t="shared" si="112"/>
        <v>5.4250000000000069</v>
      </c>
      <c r="D921">
        <f t="shared" si="115"/>
        <v>9.4117371323326093E-2</v>
      </c>
      <c r="E921">
        <f t="shared" si="116"/>
        <v>-4.3306431760304624E-2</v>
      </c>
      <c r="F921">
        <f t="shared" si="117"/>
        <v>1.9865157069795678E-2</v>
      </c>
      <c r="G921">
        <f t="shared" si="113"/>
        <v>9.3772351590496058E-4</v>
      </c>
      <c r="H921">
        <f t="shared" si="114"/>
        <v>4.4290397924064227E-3</v>
      </c>
      <c r="I921">
        <f t="shared" si="118"/>
        <v>5.3667633083113835E-3</v>
      </c>
      <c r="J921">
        <f t="shared" si="111"/>
        <v>0.10360273460011934</v>
      </c>
    </row>
    <row r="922" spans="3:10">
      <c r="C922">
        <f t="shared" si="112"/>
        <v>5.4312000000000067</v>
      </c>
      <c r="D922">
        <f t="shared" si="115"/>
        <v>9.3849635063049969E-2</v>
      </c>
      <c r="E922">
        <f t="shared" si="116"/>
        <v>-4.3183267786471892E-2</v>
      </c>
      <c r="F922">
        <f t="shared" si="117"/>
        <v>1.9808725750944056E-2</v>
      </c>
      <c r="G922">
        <f t="shared" si="113"/>
        <v>9.3239730835907055E-4</v>
      </c>
      <c r="H922">
        <f t="shared" si="114"/>
        <v>4.4038770007338293E-3</v>
      </c>
      <c r="I922">
        <f t="shared" si="118"/>
        <v>5.3362743090928999E-3</v>
      </c>
      <c r="J922">
        <f t="shared" si="111"/>
        <v>0.10330802784965842</v>
      </c>
    </row>
    <row r="923" spans="3:10">
      <c r="C923">
        <f t="shared" si="112"/>
        <v>5.4374000000000065</v>
      </c>
      <c r="D923">
        <f t="shared" si="115"/>
        <v>9.3582660250191713E-2</v>
      </c>
      <c r="E923">
        <f t="shared" si="116"/>
        <v>-4.306045368681604E-2</v>
      </c>
      <c r="F923">
        <f t="shared" si="117"/>
        <v>1.9752453853508115E-2</v>
      </c>
      <c r="G923">
        <f t="shared" si="113"/>
        <v>9.271013358572146E-4</v>
      </c>
      <c r="H923">
        <f t="shared" si="114"/>
        <v>4.3788571497514056E-3</v>
      </c>
      <c r="I923">
        <f t="shared" si="118"/>
        <v>5.3059584856086205E-3</v>
      </c>
      <c r="J923">
        <f t="shared" si="111"/>
        <v>0.10301415908125078</v>
      </c>
    </row>
    <row r="924" spans="3:10">
      <c r="C924">
        <f t="shared" si="112"/>
        <v>5.4436000000000062</v>
      </c>
      <c r="D924">
        <f t="shared" si="115"/>
        <v>9.3316444721659578E-2</v>
      </c>
      <c r="E924">
        <f t="shared" si="116"/>
        <v>-4.2937988472924286E-2</v>
      </c>
      <c r="F924">
        <f t="shared" si="117"/>
        <v>1.9696340939077156E-2</v>
      </c>
      <c r="G924">
        <f t="shared" si="113"/>
        <v>9.2183542705048945E-4</v>
      </c>
      <c r="H924">
        <f t="shared" si="114"/>
        <v>4.3539794277452741E-3</v>
      </c>
      <c r="I924">
        <f t="shared" si="118"/>
        <v>5.2758148547957639E-3</v>
      </c>
      <c r="J924">
        <f t="shared" si="111"/>
        <v>0.10272112591668535</v>
      </c>
    </row>
    <row r="925" spans="3:10">
      <c r="C925">
        <f t="shared" si="112"/>
        <v>5.449800000000006</v>
      </c>
      <c r="D925">
        <f t="shared" si="115"/>
        <v>9.305098632047315E-2</v>
      </c>
      <c r="E925">
        <f t="shared" si="116"/>
        <v>-4.2815871159102008E-2</v>
      </c>
      <c r="F925">
        <f t="shared" si="117"/>
        <v>1.9640386570283344E-2</v>
      </c>
      <c r="G925">
        <f t="shared" si="113"/>
        <v>9.165994115564116E-4</v>
      </c>
      <c r="H925">
        <f t="shared" si="114"/>
        <v>4.3292430276064406E-3</v>
      </c>
      <c r="I925">
        <f t="shared" si="118"/>
        <v>5.2458424391628525E-3</v>
      </c>
      <c r="J925">
        <f t="shared" si="111"/>
        <v>0.1024289259844391</v>
      </c>
    </row>
    <row r="926" spans="3:10">
      <c r="C926">
        <f t="shared" si="112"/>
        <v>5.4560000000000057</v>
      </c>
      <c r="D926">
        <f t="shared" si="115"/>
        <v>9.2786282895746475E-2</v>
      </c>
      <c r="E926">
        <f t="shared" si="116"/>
        <v>-4.2694100762366252E-2</v>
      </c>
      <c r="F926">
        <f t="shared" si="117"/>
        <v>1.9584590310801508E-2</v>
      </c>
      <c r="G926">
        <f t="shared" si="113"/>
        <v>9.1139311995354127E-4</v>
      </c>
      <c r="H926">
        <f t="shared" si="114"/>
        <v>4.3046471468047472E-3</v>
      </c>
      <c r="I926">
        <f t="shared" si="118"/>
        <v>5.2160402667582881E-3</v>
      </c>
      <c r="J926">
        <f t="shared" si="111"/>
        <v>0.10213755691965898</v>
      </c>
    </row>
    <row r="927" spans="3:10">
      <c r="C927">
        <f t="shared" si="112"/>
        <v>5.4622000000000055</v>
      </c>
      <c r="D927">
        <f t="shared" si="115"/>
        <v>9.2522332302671345E-2</v>
      </c>
      <c r="E927">
        <f t="shared" si="116"/>
        <v>-4.2572676302439286E-2</v>
      </c>
      <c r="F927">
        <f t="shared" si="117"/>
        <v>1.9528951725348853E-2</v>
      </c>
      <c r="G927">
        <f t="shared" si="113"/>
        <v>9.0621638377613777E-4</v>
      </c>
      <c r="H927">
        <f t="shared" si="114"/>
        <v>4.2801909873629706E-3</v>
      </c>
      <c r="I927">
        <f t="shared" si="118"/>
        <v>5.1864073711391087E-3</v>
      </c>
      <c r="J927">
        <f t="shared" si="111"/>
        <v>0.10184701636414401</v>
      </c>
    </row>
    <row r="928" spans="3:10">
      <c r="C928">
        <f t="shared" si="112"/>
        <v>5.4684000000000053</v>
      </c>
      <c r="D928">
        <f t="shared" si="115"/>
        <v>9.225913240250054E-2</v>
      </c>
      <c r="E928">
        <f t="shared" si="116"/>
        <v>-4.2451596801742125E-2</v>
      </c>
      <c r="F928">
        <f t="shared" si="117"/>
        <v>1.9473470379684735E-2</v>
      </c>
      <c r="G928">
        <f t="shared" si="113"/>
        <v>9.010690355088411E-4</v>
      </c>
      <c r="H928">
        <f t="shared" si="114"/>
        <v>4.255873755831063E-3</v>
      </c>
      <c r="I928">
        <f t="shared" si="118"/>
        <v>5.1569427913399045E-3</v>
      </c>
      <c r="J928">
        <f t="shared" si="111"/>
        <v>0.10155730196632741</v>
      </c>
    </row>
    <row r="929" spans="3:10">
      <c r="C929">
        <f t="shared" si="112"/>
        <v>5.474600000000005</v>
      </c>
      <c r="D929">
        <f t="shared" si="115"/>
        <v>9.199668106253113E-2</v>
      </c>
      <c r="E929">
        <f t="shared" si="116"/>
        <v>-4.2330861285388079E-2</v>
      </c>
      <c r="F929">
        <f t="shared" si="117"/>
        <v>1.9418145840610301E-2</v>
      </c>
      <c r="G929">
        <f t="shared" si="113"/>
        <v>8.9595090858138359E-4</v>
      </c>
      <c r="H929">
        <f t="shared" si="114"/>
        <v>4.231694663260537E-3</v>
      </c>
      <c r="I929">
        <f t="shared" si="118"/>
        <v>5.1276455718419203E-3</v>
      </c>
      <c r="J929">
        <f t="shared" si="111"/>
        <v>0.10126841138125867</v>
      </c>
    </row>
    <row r="930" spans="3:10">
      <c r="C930">
        <f t="shared" si="112"/>
        <v>5.4808000000000048</v>
      </c>
      <c r="D930">
        <f t="shared" si="115"/>
        <v>9.1734976156087833E-2</v>
      </c>
      <c r="E930">
        <f t="shared" si="116"/>
        <v>-4.2210468781176291E-2</v>
      </c>
      <c r="F930">
        <f t="shared" si="117"/>
        <v>1.9362977675968174E-2</v>
      </c>
      <c r="G930">
        <f t="shared" si="113"/>
        <v>8.9086183736332913E-4</v>
      </c>
      <c r="H930">
        <f t="shared" si="114"/>
        <v>4.2076529251790012E-3</v>
      </c>
      <c r="I930">
        <f t="shared" si="118"/>
        <v>5.0985147625423307E-3</v>
      </c>
      <c r="J930">
        <f t="shared" si="111"/>
        <v>0.10098034227058582</v>
      </c>
    </row>
    <row r="931" spans="3:10">
      <c r="C931">
        <f t="shared" si="112"/>
        <v>5.4870000000000045</v>
      </c>
      <c r="D931">
        <f t="shared" si="115"/>
        <v>9.1474015562506408E-2</v>
      </c>
      <c r="E931">
        <f t="shared" si="116"/>
        <v>-4.2090418319585286E-2</v>
      </c>
      <c r="F931">
        <f t="shared" si="117"/>
        <v>1.930796545464207E-2</v>
      </c>
      <c r="G931">
        <f t="shared" si="113"/>
        <v>8.8580165715884034E-4</v>
      </c>
      <c r="H931">
        <f t="shared" si="114"/>
        <v>4.1837477615648327E-3</v>
      </c>
      <c r="I931">
        <f t="shared" si="118"/>
        <v>5.0695494187236734E-3</v>
      </c>
      <c r="J931">
        <f t="shared" si="111"/>
        <v>0.10069309230253755</v>
      </c>
    </row>
    <row r="932" spans="3:10">
      <c r="C932">
        <f t="shared" si="112"/>
        <v>5.4932000000000043</v>
      </c>
      <c r="D932">
        <f t="shared" si="115"/>
        <v>9.1213797167117056E-2</v>
      </c>
      <c r="E932">
        <f t="shared" si="116"/>
        <v>-4.1970708933766504E-2</v>
      </c>
      <c r="F932">
        <f t="shared" si="117"/>
        <v>1.9253108746556391E-2</v>
      </c>
      <c r="G932">
        <f t="shared" si="113"/>
        <v>8.8077020420147367E-4</v>
      </c>
      <c r="H932">
        <f t="shared" si="114"/>
        <v>4.1599783968219858E-3</v>
      </c>
      <c r="I932">
        <f t="shared" si="118"/>
        <v>5.0407486010234596E-3</v>
      </c>
      <c r="J932">
        <f t="shared" si="111"/>
        <v>0.10040665915190546</v>
      </c>
    </row>
    <row r="933" spans="3:10">
      <c r="C933">
        <f t="shared" si="112"/>
        <v>5.4994000000000041</v>
      </c>
      <c r="D933">
        <f t="shared" si="115"/>
        <v>9.0954318861227915E-2</v>
      </c>
      <c r="E933">
        <f t="shared" si="116"/>
        <v>-4.1851339659537856E-2</v>
      </c>
      <c r="F933">
        <f t="shared" si="117"/>
        <v>1.9198407122675731E-2</v>
      </c>
      <c r="G933">
        <f t="shared" si="113"/>
        <v>8.7576731564900309E-4</v>
      </c>
      <c r="H933">
        <f t="shared" si="114"/>
        <v>4.1363440597549598E-3</v>
      </c>
      <c r="I933">
        <f t="shared" si="118"/>
        <v>5.0121113754039628E-3</v>
      </c>
      <c r="J933">
        <f t="shared" si="111"/>
        <v>0.10012104050002639</v>
      </c>
    </row>
    <row r="934" spans="3:10">
      <c r="C934">
        <f t="shared" si="112"/>
        <v>5.5056000000000038</v>
      </c>
      <c r="D934">
        <f t="shared" si="115"/>
        <v>9.0695578542108579E-2</v>
      </c>
      <c r="E934">
        <f t="shared" si="116"/>
        <v>-4.1732309535377266E-2</v>
      </c>
      <c r="F934">
        <f t="shared" si="117"/>
        <v>1.9143860155004383E-2</v>
      </c>
      <c r="G934">
        <f t="shared" si="113"/>
        <v>8.7079282957827013E-4</v>
      </c>
      <c r="H934">
        <f t="shared" si="114"/>
        <v>4.1128439835438927E-3</v>
      </c>
      <c r="I934">
        <f t="shared" si="118"/>
        <v>4.983636813122163E-3</v>
      </c>
      <c r="J934">
        <f t="shared" si="111"/>
        <v>9.9836234034764784E-2</v>
      </c>
    </row>
    <row r="935" spans="3:10">
      <c r="C935">
        <f t="shared" si="112"/>
        <v>5.5118000000000036</v>
      </c>
      <c r="D935">
        <f t="shared" si="115"/>
        <v>9.0437574112973595E-2</v>
      </c>
      <c r="E935">
        <f t="shared" si="116"/>
        <v>-4.161361760241624E-2</v>
      </c>
      <c r="F935">
        <f t="shared" si="117"/>
        <v>1.9089467416585959E-2</v>
      </c>
      <c r="G935">
        <f t="shared" si="113"/>
        <v>8.6584658498006339E-4</v>
      </c>
      <c r="H935">
        <f t="shared" si="114"/>
        <v>4.0894774057197956E-3</v>
      </c>
      <c r="I935">
        <f t="shared" si="118"/>
        <v>4.9553239906998591E-3</v>
      </c>
      <c r="J935">
        <f t="shared" si="111"/>
        <v>9.9552237450494893E-2</v>
      </c>
    </row>
    <row r="936" spans="3:10">
      <c r="C936">
        <f t="shared" si="112"/>
        <v>5.5180000000000033</v>
      </c>
      <c r="D936">
        <f t="shared" si="115"/>
        <v>9.0180303482966115E-2</v>
      </c>
      <c r="E936">
        <f t="shared" si="116"/>
        <v>-4.1495262904433408E-2</v>
      </c>
      <c r="F936">
        <f t="shared" si="117"/>
        <v>1.9035228481502617E-2</v>
      </c>
      <c r="G936">
        <f t="shared" si="113"/>
        <v>8.6092842175402369E-4</v>
      </c>
      <c r="H936">
        <f t="shared" si="114"/>
        <v>4.066243568139935E-3</v>
      </c>
      <c r="I936">
        <f t="shared" si="118"/>
        <v>4.9271719898939586E-3</v>
      </c>
      <c r="J936">
        <f t="shared" si="111"/>
        <v>9.9269048448083333E-2</v>
      </c>
    </row>
    <row r="937" spans="3:10">
      <c r="C937">
        <f t="shared" si="112"/>
        <v>5.5242000000000031</v>
      </c>
      <c r="D937">
        <f t="shared" si="115"/>
        <v>8.9923764567141462E-2</v>
      </c>
      <c r="E937">
        <f t="shared" si="116"/>
        <v>-4.1377244487848089E-2</v>
      </c>
      <c r="F937">
        <f t="shared" si="117"/>
        <v>1.8981142924874711E-2</v>
      </c>
      <c r="G937">
        <f t="shared" si="113"/>
        <v>8.5603818070357747E-4</v>
      </c>
      <c r="H937">
        <f t="shared" si="114"/>
        <v>4.043141716963343E-3</v>
      </c>
      <c r="I937">
        <f t="shared" si="118"/>
        <v>4.89917989766692E-3</v>
      </c>
      <c r="J937">
        <f t="shared" si="111"/>
        <v>9.898666473487143E-2</v>
      </c>
    </row>
    <row r="938" spans="3:10">
      <c r="C938">
        <f t="shared" si="112"/>
        <v>5.5304000000000029</v>
      </c>
      <c r="D938">
        <f t="shared" si="115"/>
        <v>8.9667955286450843E-2</v>
      </c>
      <c r="E938">
        <f t="shared" si="116"/>
        <v>-4.1259561401713864E-2</v>
      </c>
      <c r="F938">
        <f t="shared" si="117"/>
        <v>1.8927210322860058E-2</v>
      </c>
      <c r="G938">
        <f t="shared" si="113"/>
        <v>8.5117570353089827E-4</v>
      </c>
      <c r="H938">
        <f t="shared" si="114"/>
        <v>4.0201711026264736E-3</v>
      </c>
      <c r="I938">
        <f t="shared" si="118"/>
        <v>4.8713468061573721E-3</v>
      </c>
      <c r="J938">
        <f t="shared" si="111"/>
        <v>9.8705084024657733E-2</v>
      </c>
    </row>
    <row r="939" spans="3:10">
      <c r="C939">
        <f t="shared" si="112"/>
        <v>5.5366000000000026</v>
      </c>
      <c r="D939">
        <f t="shared" si="115"/>
        <v>8.9412873567725024E-2</v>
      </c>
      <c r="E939">
        <f t="shared" si="116"/>
        <v>-4.1142212697712129E-2</v>
      </c>
      <c r="F939">
        <f t="shared" si="117"/>
        <v>1.8873430252653298E-2</v>
      </c>
      <c r="G939">
        <f t="shared" si="113"/>
        <v>8.4634083283189254E-4</v>
      </c>
      <c r="H939">
        <f t="shared" si="114"/>
        <v>3.9973309798189902E-3</v>
      </c>
      <c r="I939">
        <f t="shared" si="118"/>
        <v>4.8436718126508831E-3</v>
      </c>
      <c r="J939">
        <f t="shared" si="111"/>
        <v>9.8424304037680488E-2</v>
      </c>
    </row>
    <row r="940" spans="3:10">
      <c r="C940">
        <f t="shared" si="112"/>
        <v>5.5428000000000024</v>
      </c>
      <c r="D940">
        <f t="shared" si="115"/>
        <v>8.9158517343658122E-2</v>
      </c>
      <c r="E940">
        <f t="shared" si="116"/>
        <v>-4.1025197430145675E-2</v>
      </c>
      <c r="F940">
        <f t="shared" si="117"/>
        <v>1.8819802292485296E-2</v>
      </c>
      <c r="G940">
        <f t="shared" si="113"/>
        <v>8.4153341209121564E-4</v>
      </c>
      <c r="H940">
        <f t="shared" si="114"/>
        <v>3.9746206074596927E-3</v>
      </c>
      <c r="I940">
        <f t="shared" si="118"/>
        <v>4.8161540195509082E-3</v>
      </c>
      <c r="J940">
        <f t="shared" si="111"/>
        <v>9.8144322500600192E-2</v>
      </c>
    </row>
    <row r="941" spans="3:10">
      <c r="C941">
        <f t="shared" si="112"/>
        <v>5.5490000000000022</v>
      </c>
      <c r="D941">
        <f t="shared" si="115"/>
        <v>8.8904884552791344E-2</v>
      </c>
      <c r="E941">
        <f t="shared" si="116"/>
        <v>-4.0908514655932267E-2</v>
      </c>
      <c r="F941">
        <f t="shared" si="117"/>
        <v>1.8766326021622384E-2</v>
      </c>
      <c r="G941">
        <f t="shared" si="113"/>
        <v>8.3675328567731251E-4</v>
      </c>
      <c r="H941">
        <f t="shared" si="114"/>
        <v>3.9520392486725783E-3</v>
      </c>
      <c r="I941">
        <f t="shared" si="118"/>
        <v>4.7887925343498908E-3</v>
      </c>
      <c r="J941">
        <f t="shared" si="111"/>
        <v>9.7865137146482262E-2</v>
      </c>
    </row>
    <row r="942" spans="3:10">
      <c r="C942">
        <f t="shared" si="112"/>
        <v>5.5552000000000019</v>
      </c>
      <c r="D942">
        <f t="shared" si="115"/>
        <v>8.865197313949684E-2</v>
      </c>
      <c r="E942">
        <f t="shared" si="116"/>
        <v>-4.0792163434598211E-2</v>
      </c>
      <c r="F942">
        <f t="shared" si="117"/>
        <v>1.871300102036566E-2</v>
      </c>
      <c r="G942">
        <f t="shared" si="113"/>
        <v>8.3200029883748563E-4</v>
      </c>
      <c r="H942">
        <f t="shared" si="114"/>
        <v>3.9295861707630345E-3</v>
      </c>
      <c r="I942">
        <f t="shared" si="118"/>
        <v>4.7615864696005199E-3</v>
      </c>
      <c r="J942">
        <f t="shared" si="111"/>
        <v>9.758674571477953E-2</v>
      </c>
    </row>
    <row r="943" spans="3:10">
      <c r="C943">
        <f t="shared" si="112"/>
        <v>5.5614000000000017</v>
      </c>
      <c r="D943">
        <f t="shared" si="115"/>
        <v>8.8399781053961554E-2</v>
      </c>
      <c r="E943">
        <f t="shared" si="116"/>
        <v>-4.0676142828271943E-2</v>
      </c>
      <c r="F943">
        <f t="shared" si="117"/>
        <v>1.8659826870050203E-2</v>
      </c>
      <c r="G943">
        <f t="shared" si="113"/>
        <v>8.2727429769298953E-4</v>
      </c>
      <c r="H943">
        <f t="shared" si="114"/>
        <v>3.9072606451941699E-3</v>
      </c>
      <c r="I943">
        <f t="shared" si="118"/>
        <v>4.7345349428871593E-3</v>
      </c>
      <c r="J943">
        <f t="shared" ref="J943:J1006" si="119">SQRT(2*(I943)/k)</f>
        <v>9.7309145951314971E-2</v>
      </c>
    </row>
    <row r="944" spans="3:10">
      <c r="C944">
        <f t="shared" si="112"/>
        <v>5.5676000000000014</v>
      </c>
      <c r="D944">
        <f t="shared" si="115"/>
        <v>8.8148306252171155E-2</v>
      </c>
      <c r="E944">
        <f t="shared" si="116"/>
        <v>-4.0560451901677633E-2</v>
      </c>
      <c r="F944">
        <f t="shared" si="117"/>
        <v>1.8606803153044374E-2</v>
      </c>
      <c r="G944">
        <f t="shared" si="113"/>
        <v>8.2257512923415233E-4</v>
      </c>
      <c r="H944">
        <f t="shared" si="114"/>
        <v>3.8850619475632783E-3</v>
      </c>
      <c r="I944">
        <f t="shared" si="118"/>
        <v>4.7076370767974302E-3</v>
      </c>
      <c r="J944">
        <f t="shared" si="119"/>
        <v>9.7032335608264422E-2</v>
      </c>
    </row>
    <row r="945" spans="3:10">
      <c r="C945">
        <f t="shared" si="112"/>
        <v>5.5738000000000012</v>
      </c>
      <c r="D945">
        <f t="shared" si="115"/>
        <v>8.7897546695893961E-2</v>
      </c>
      <c r="E945">
        <f t="shared" si="116"/>
        <v>-4.0445089722128756E-2</v>
      </c>
      <c r="F945">
        <f t="shared" si="117"/>
        <v>1.8553929452748932E-2</v>
      </c>
      <c r="G945">
        <f t="shared" si="113"/>
        <v>8.1790264131552262E-4</v>
      </c>
      <c r="H945">
        <f t="shared" si="114"/>
        <v>3.8629893575784298E-3</v>
      </c>
      <c r="I945">
        <f t="shared" si="118"/>
        <v>4.6808919988939523E-3</v>
      </c>
      <c r="J945">
        <f t="shared" si="119"/>
        <v>9.6756312444139292E-2</v>
      </c>
    </row>
    <row r="946" spans="3:10">
      <c r="C946">
        <f t="shared" si="112"/>
        <v>5.580000000000001</v>
      </c>
      <c r="D946">
        <f t="shared" si="115"/>
        <v>8.7647500352664928E-2</v>
      </c>
      <c r="E946">
        <f t="shared" si="116"/>
        <v>-4.0330055359521715E-2</v>
      </c>
      <c r="F946">
        <f t="shared" si="117"/>
        <v>1.8501205353596228E-2</v>
      </c>
      <c r="G946">
        <f t="shared" si="113"/>
        <v>8.1325668265104306E-4</v>
      </c>
      <c r="H946">
        <f t="shared" si="114"/>
        <v>3.8410421590351993E-3</v>
      </c>
      <c r="I946">
        <f t="shared" si="118"/>
        <v>4.6542988416862427E-3</v>
      </c>
      <c r="J946">
        <f t="shared" si="119"/>
        <v>9.6481074223769323E-2</v>
      </c>
    </row>
    <row r="947" spans="3:10">
      <c r="C947">
        <f t="shared" si="112"/>
        <v>5.5862000000000007</v>
      </c>
      <c r="D947">
        <f t="shared" si="115"/>
        <v>8.7398165195769692E-2</v>
      </c>
      <c r="E947">
        <f t="shared" si="116"/>
        <v>-4.0215347886329418E-2</v>
      </c>
      <c r="F947">
        <f t="shared" si="117"/>
        <v>1.8448630441049343E-2</v>
      </c>
      <c r="G947">
        <f t="shared" si="113"/>
        <v>8.0863710280925001E-4</v>
      </c>
      <c r="H947">
        <f t="shared" si="114"/>
        <v>3.8192196397935241E-3</v>
      </c>
      <c r="I947">
        <f t="shared" si="118"/>
        <v>4.627856742602774E-3</v>
      </c>
      <c r="J947">
        <f t="shared" si="119"/>
        <v>9.6206618718285425E-2</v>
      </c>
    </row>
    <row r="948" spans="3:10">
      <c r="C948">
        <f t="shared" si="112"/>
        <v>5.5924000000000005</v>
      </c>
      <c r="D948">
        <f t="shared" si="115"/>
        <v>8.7149539204228604E-2</v>
      </c>
      <c r="E948">
        <f t="shared" si="116"/>
        <v>-4.0100966377594915E-2</v>
      </c>
      <c r="F948">
        <f t="shared" si="117"/>
        <v>1.8396204301601216E-2</v>
      </c>
      <c r="G948">
        <f t="shared" si="113"/>
        <v>8.0404375220849888E-4</v>
      </c>
      <c r="H948">
        <f t="shared" si="114"/>
        <v>3.7975210917546892E-3</v>
      </c>
      <c r="I948">
        <f t="shared" si="118"/>
        <v>4.6015648439631882E-3</v>
      </c>
      <c r="J948">
        <f t="shared" si="119"/>
        <v>9.5932943705102552E-2</v>
      </c>
    </row>
    <row r="949" spans="3:10">
      <c r="C949">
        <f t="shared" si="112"/>
        <v>5.5986000000000002</v>
      </c>
      <c r="D949">
        <f t="shared" si="115"/>
        <v>8.6901620362780874E-2</v>
      </c>
      <c r="E949">
        <f t="shared" si="116"/>
        <v>-3.9986909910924989E-2</v>
      </c>
      <c r="F949">
        <f t="shared" si="117"/>
        <v>1.8343926522773696E-2</v>
      </c>
      <c r="G949">
        <f t="shared" si="113"/>
        <v>7.9947648211221552E-4</v>
      </c>
      <c r="H949">
        <f t="shared" si="114"/>
        <v>3.7759458108384456E-3</v>
      </c>
      <c r="I949">
        <f t="shared" si="118"/>
        <v>4.5754222929506611E-3</v>
      </c>
      <c r="J949">
        <f t="shared" si="119"/>
        <v>9.5660046967902548E-2</v>
      </c>
    </row>
    <row r="950" spans="3:10">
      <c r="C950">
        <f t="shared" ref="C950:C1013" si="120">C949+delta_t</f>
        <v>5.6048</v>
      </c>
      <c r="D950">
        <f t="shared" si="115"/>
        <v>8.6654406661868674E-2</v>
      </c>
      <c r="E950">
        <f t="shared" si="116"/>
        <v>-3.9873177566483793E-2</v>
      </c>
      <c r="F950">
        <f t="shared" si="117"/>
        <v>1.8291796693116674E-2</v>
      </c>
      <c r="G950">
        <f t="shared" ref="G950:G1013" si="121">0.5*m*(E950)^2</f>
        <v>7.9493514462417318E-4</v>
      </c>
      <c r="H950">
        <f t="shared" ref="H950:H1013" si="122">0.5*k*(D950)^2</f>
        <v>3.7544930969602552E-3</v>
      </c>
      <c r="I950">
        <f t="shared" si="118"/>
        <v>4.5494282415844281E-3</v>
      </c>
      <c r="J950">
        <f t="shared" si="119"/>
        <v>9.5387926296617104E-2</v>
      </c>
    </row>
    <row r="951" spans="3:10">
      <c r="C951">
        <f t="shared" si="120"/>
        <v>5.6109999999999998</v>
      </c>
      <c r="D951">
        <f t="shared" ref="D951:D1014" si="123">D950+delta_t*E951</f>
        <v>8.6407896097621353E-2</v>
      </c>
      <c r="E951">
        <f t="shared" ref="E951:E1014" si="124">E950+delta_t*F950</f>
        <v>-3.9759768426986468E-2</v>
      </c>
      <c r="F951">
        <f t="shared" ref="F951:F1014" si="125">-(k/m)*D951-(b/m)*E951 + (F_0/m)*COS(omega*C951)</f>
        <v>1.8239814402207039E-2</v>
      </c>
      <c r="G951">
        <f t="shared" si="121"/>
        <v>7.9041959268379494E-4</v>
      </c>
      <c r="H951">
        <f t="shared" si="122"/>
        <v>3.7331622540086639E-3</v>
      </c>
      <c r="I951">
        <f t="shared" ref="I951:I1014" si="126">G951+H951</f>
        <v>4.5235818466924588E-3</v>
      </c>
      <c r="J951">
        <f t="shared" si="119"/>
        <v>9.5116579487410702E-2</v>
      </c>
    </row>
    <row r="952" spans="3:10">
      <c r="C952">
        <f t="shared" si="120"/>
        <v>5.6171999999999995</v>
      </c>
      <c r="D952">
        <f t="shared" si="123"/>
        <v>8.6162086671839652E-2</v>
      </c>
      <c r="E952">
        <f t="shared" si="124"/>
        <v>-3.9646681577692786E-2</v>
      </c>
      <c r="F952">
        <f t="shared" si="125"/>
        <v>1.8187979240647759E-2</v>
      </c>
      <c r="G952">
        <f t="shared" si="121"/>
        <v>7.8592968006148227E-4</v>
      </c>
      <c r="H952">
        <f t="shared" si="122"/>
        <v>3.711952589822804E-3</v>
      </c>
      <c r="I952">
        <f t="shared" si="126"/>
        <v>4.4978822698842867E-3</v>
      </c>
      <c r="J952">
        <f t="shared" si="119"/>
        <v>9.4846004342663659E-2</v>
      </c>
    </row>
    <row r="953" spans="3:10">
      <c r="C953">
        <f t="shared" si="120"/>
        <v>5.6233999999999993</v>
      </c>
      <c r="D953">
        <f t="shared" si="123"/>
        <v>8.5916976391979968E-2</v>
      </c>
      <c r="E953">
        <f t="shared" si="124"/>
        <v>-3.9533916106400772E-2</v>
      </c>
      <c r="F953">
        <f t="shared" si="125"/>
        <v>1.8136290800066873E-2</v>
      </c>
      <c r="G953">
        <f t="shared" si="121"/>
        <v>7.8146526135396718E-4</v>
      </c>
      <c r="H953">
        <f t="shared" si="122"/>
        <v>3.6908634161700216E-3</v>
      </c>
      <c r="I953">
        <f t="shared" si="126"/>
        <v>4.4723286775239885E-3</v>
      </c>
      <c r="J953">
        <f t="shared" si="119"/>
        <v>9.4576198670955139E-2</v>
      </c>
    </row>
    <row r="954" spans="3:10">
      <c r="C954">
        <f t="shared" si="120"/>
        <v>5.629599999999999</v>
      </c>
      <c r="D954">
        <f t="shared" si="123"/>
        <v>8.5672563271138633E-2</v>
      </c>
      <c r="E954">
        <f t="shared" si="124"/>
        <v>-3.942147110344036E-2</v>
      </c>
      <c r="F954">
        <f t="shared" si="125"/>
        <v>1.8084748673116394E-2</v>
      </c>
      <c r="G954">
        <f t="shared" si="121"/>
        <v>7.7702619197969169E-4</v>
      </c>
      <c r="H954">
        <f t="shared" si="122"/>
        <v>3.6698940487236262E-3</v>
      </c>
      <c r="I954">
        <f t="shared" si="126"/>
        <v>4.4469202407033176E-3</v>
      </c>
      <c r="J954">
        <f t="shared" si="119"/>
        <v>9.4307160287046263E-2</v>
      </c>
    </row>
    <row r="955" spans="3:10">
      <c r="C955">
        <f t="shared" si="120"/>
        <v>5.6357999999999988</v>
      </c>
      <c r="D955">
        <f t="shared" si="123"/>
        <v>8.5428845328036296E-2</v>
      </c>
      <c r="E955">
        <f t="shared" si="124"/>
        <v>-3.9309345661667036E-2</v>
      </c>
      <c r="F955">
        <f t="shared" si="125"/>
        <v>1.8033352453471346E-2</v>
      </c>
      <c r="G955">
        <f t="shared" si="121"/>
        <v>7.7261232817421057E-4</v>
      </c>
      <c r="H955">
        <f t="shared" si="122"/>
        <v>3.6490438070407743E-3</v>
      </c>
      <c r="I955">
        <f t="shared" si="126"/>
        <v>4.4216561352149845E-3</v>
      </c>
      <c r="J955">
        <f t="shared" si="119"/>
        <v>9.4038887011863179E-2</v>
      </c>
    </row>
    <row r="956" spans="3:10">
      <c r="C956">
        <f t="shared" si="120"/>
        <v>5.6419999999999986</v>
      </c>
      <c r="D956">
        <f t="shared" si="123"/>
        <v>8.5185820587002276E-2</v>
      </c>
      <c r="E956">
        <f t="shared" si="124"/>
        <v>-3.9197538876455516E-2</v>
      </c>
      <c r="F956">
        <f t="shared" si="125"/>
        <v>1.7982101735828648E-2</v>
      </c>
      <c r="G956">
        <f t="shared" si="121"/>
        <v>7.6822352698562078E-4</v>
      </c>
      <c r="H956">
        <f t="shared" si="122"/>
        <v>3.6283120145404702E-3</v>
      </c>
      <c r="I956">
        <f t="shared" si="126"/>
        <v>4.3965355415260914E-3</v>
      </c>
      <c r="J956">
        <f t="shared" si="119"/>
        <v>9.3771376672480297E-2</v>
      </c>
    </row>
    <row r="957" spans="3:10">
      <c r="C957">
        <f t="shared" si="120"/>
        <v>5.6481999999999983</v>
      </c>
      <c r="D957">
        <f t="shared" si="123"/>
        <v>8.4943487077958971E-2</v>
      </c>
      <c r="E957">
        <f t="shared" si="124"/>
        <v>-3.9086049845693381E-2</v>
      </c>
      <c r="F957">
        <f t="shared" si="125"/>
        <v>1.7930996115906012E-2</v>
      </c>
      <c r="G957">
        <f t="shared" si="121"/>
        <v>7.6385964627001383E-4</v>
      </c>
      <c r="H957">
        <f t="shared" si="122"/>
        <v>3.6076979984816914E-3</v>
      </c>
      <c r="I957">
        <f t="shared" si="126"/>
        <v>4.371557644751705E-3</v>
      </c>
      <c r="J957">
        <f t="shared" si="119"/>
        <v>9.3504627102103402E-2</v>
      </c>
    </row>
    <row r="958" spans="3:10">
      <c r="C958">
        <f t="shared" si="120"/>
        <v>5.6543999999999981</v>
      </c>
      <c r="D958">
        <f t="shared" si="123"/>
        <v>8.470184283640636E-2</v>
      </c>
      <c r="E958">
        <f t="shared" si="124"/>
        <v>-3.8974877669774761E-2</v>
      </c>
      <c r="F958">
        <f t="shared" si="125"/>
        <v>1.7880035190440818E-2</v>
      </c>
      <c r="G958">
        <f t="shared" si="121"/>
        <v>7.5952054468695371E-4</v>
      </c>
      <c r="H958">
        <f t="shared" si="122"/>
        <v>3.5872010899416417E-3</v>
      </c>
      <c r="I958">
        <f t="shared" si="126"/>
        <v>4.3467216346285958E-3</v>
      </c>
      <c r="J958">
        <f t="shared" si="119"/>
        <v>9.3238636140052969E-2</v>
      </c>
    </row>
    <row r="959" spans="3:10">
      <c r="C959">
        <f t="shared" si="120"/>
        <v>5.6605999999999979</v>
      </c>
      <c r="D959">
        <f t="shared" si="123"/>
        <v>8.4460885903406474E-2</v>
      </c>
      <c r="E959">
        <f t="shared" si="124"/>
        <v>-3.8864021451594032E-2</v>
      </c>
      <c r="F959">
        <f t="shared" si="125"/>
        <v>1.7829218557189025E-2</v>
      </c>
      <c r="G959">
        <f t="shared" si="121"/>
        <v>7.5520608169498055E-4</v>
      </c>
      <c r="H959">
        <f t="shared" si="122"/>
        <v>3.5668206237941232E-3</v>
      </c>
      <c r="I959">
        <f t="shared" si="126"/>
        <v>4.3220267054891034E-3</v>
      </c>
      <c r="J959">
        <f t="shared" si="119"/>
        <v>9.2973401631747388E-2</v>
      </c>
    </row>
    <row r="960" spans="3:10">
      <c r="C960">
        <f t="shared" si="120"/>
        <v>5.6667999999999976</v>
      </c>
      <c r="D960">
        <f t="shared" si="123"/>
        <v>8.4220614325567933E-2</v>
      </c>
      <c r="E960">
        <f t="shared" si="124"/>
        <v>-3.875348029653946E-2</v>
      </c>
      <c r="F960">
        <f t="shared" si="125"/>
        <v>1.7778545814923927E-2</v>
      </c>
      <c r="G960">
        <f t="shared" si="121"/>
        <v>7.5091611754713611E-4</v>
      </c>
      <c r="H960">
        <f t="shared" si="122"/>
        <v>3.5465559386880291E-3</v>
      </c>
      <c r="I960">
        <f t="shared" si="126"/>
        <v>4.2974720562351651E-3</v>
      </c>
      <c r="J960">
        <f t="shared" si="119"/>
        <v>9.2708921428686308E-2</v>
      </c>
    </row>
    <row r="961" spans="3:10">
      <c r="C961">
        <f t="shared" si="120"/>
        <v>5.6729999999999974</v>
      </c>
      <c r="D961">
        <f t="shared" si="123"/>
        <v>8.3981026155030516E-2</v>
      </c>
      <c r="E961">
        <f t="shared" si="124"/>
        <v>-3.8643253312486935E-2</v>
      </c>
      <c r="F961">
        <f t="shared" si="125"/>
        <v>1.7728016563435103E-2</v>
      </c>
      <c r="G961">
        <f t="shared" si="121"/>
        <v>7.4665051328651622E-4</v>
      </c>
      <c r="H961">
        <f t="shared" si="122"/>
        <v>3.5264063770259597E-3</v>
      </c>
      <c r="I961">
        <f t="shared" si="126"/>
        <v>4.2730568903124756E-3</v>
      </c>
      <c r="J961">
        <f t="shared" si="119"/>
        <v>9.2445193388433947E-2</v>
      </c>
    </row>
    <row r="962" spans="3:10">
      <c r="C962">
        <f t="shared" si="120"/>
        <v>5.6791999999999971</v>
      </c>
      <c r="D962">
        <f t="shared" si="123"/>
        <v>8.3742119449449801E-2</v>
      </c>
      <c r="E962">
        <f t="shared" si="124"/>
        <v>-3.8533339609793639E-2</v>
      </c>
      <c r="F962">
        <f t="shared" si="125"/>
        <v>1.7677630403527059E-2</v>
      </c>
      <c r="G962">
        <f t="shared" si="121"/>
        <v>7.4240913074184571E-4</v>
      </c>
      <c r="H962">
        <f t="shared" si="122"/>
        <v>3.5063712849429593E-3</v>
      </c>
      <c r="I962">
        <f t="shared" si="126"/>
        <v>4.2487804156848049E-3</v>
      </c>
      <c r="J962">
        <f t="shared" si="119"/>
        <v>9.2182215374602541E-2</v>
      </c>
    </row>
    <row r="963" spans="3:10">
      <c r="C963">
        <f t="shared" si="120"/>
        <v>5.6853999999999969</v>
      </c>
      <c r="D963">
        <f t="shared" si="123"/>
        <v>8.3503892271981794E-2</v>
      </c>
      <c r="E963">
        <f t="shared" si="124"/>
        <v>-3.8423738301291768E-2</v>
      </c>
      <c r="F963">
        <f t="shared" si="125"/>
        <v>1.7627386937018139E-2</v>
      </c>
      <c r="G963">
        <f t="shared" si="121"/>
        <v>7.3819183252307806E-4</v>
      </c>
      <c r="H963">
        <f t="shared" si="122"/>
        <v>3.4864500122853705E-3</v>
      </c>
      <c r="I963">
        <f t="shared" si="126"/>
        <v>4.2246418448084484E-3</v>
      </c>
      <c r="J963">
        <f t="shared" si="119"/>
        <v>9.1919985256835729E-2</v>
      </c>
    </row>
    <row r="964" spans="3:10">
      <c r="C964">
        <f t="shared" si="120"/>
        <v>5.6915999999999967</v>
      </c>
      <c r="D964">
        <f t="shared" si="123"/>
        <v>8.3266342691267647E-2</v>
      </c>
      <c r="E964">
        <f t="shared" si="124"/>
        <v>-3.8314448502282258E-2</v>
      </c>
      <c r="F964">
        <f t="shared" si="125"/>
        <v>1.7577285766739267E-2</v>
      </c>
      <c r="G964">
        <f t="shared" si="121"/>
        <v>7.3399848201701964E-4</v>
      </c>
      <c r="H964">
        <f t="shared" si="122"/>
        <v>3.4666419125898105E-3</v>
      </c>
      <c r="I964">
        <f t="shared" si="126"/>
        <v>4.2006403946068301E-3</v>
      </c>
      <c r="J964">
        <f t="shared" si="119"/>
        <v>9.1658500910792015E-2</v>
      </c>
    </row>
    <row r="965" spans="3:10">
      <c r="C965">
        <f t="shared" si="120"/>
        <v>5.6977999999999964</v>
      </c>
      <c r="D965">
        <f t="shared" si="123"/>
        <v>8.302946878141837E-2</v>
      </c>
      <c r="E965">
        <f t="shared" si="124"/>
        <v>-3.8205469330528471E-2</v>
      </c>
      <c r="F965">
        <f t="shared" si="125"/>
        <v>1.7527326496532575E-2</v>
      </c>
      <c r="G965">
        <f t="shared" si="121"/>
        <v>7.2982894338297587E-4</v>
      </c>
      <c r="H965">
        <f t="shared" si="122"/>
        <v>3.4469463430622637E-3</v>
      </c>
      <c r="I965">
        <f t="shared" si="126"/>
        <v>4.1767752864452397E-3</v>
      </c>
      <c r="J965">
        <f t="shared" si="119"/>
        <v>9.1397760218128316E-2</v>
      </c>
    </row>
    <row r="966" spans="3:10">
      <c r="C966">
        <f t="shared" si="120"/>
        <v>5.7039999999999962</v>
      </c>
      <c r="D966">
        <f t="shared" si="123"/>
        <v>8.2793268621999622E-2</v>
      </c>
      <c r="E966">
        <f t="shared" si="124"/>
        <v>-3.8096799906249972E-2</v>
      </c>
      <c r="F966">
        <f t="shared" si="125"/>
        <v>1.7477508731250313E-2</v>
      </c>
      <c r="G966">
        <f t="shared" si="121"/>
        <v>7.2568308154842391E-4</v>
      </c>
      <c r="H966">
        <f t="shared" si="122"/>
        <v>3.4273626645572935E-3</v>
      </c>
      <c r="I966">
        <f t="shared" si="126"/>
        <v>4.1530457461057173E-3</v>
      </c>
      <c r="J966">
        <f t="shared" si="119"/>
        <v>9.1137761066483497E-2</v>
      </c>
    </row>
    <row r="967" spans="3:10">
      <c r="C967">
        <f t="shared" si="120"/>
        <v>5.7101999999999959</v>
      </c>
      <c r="D967">
        <f t="shared" si="123"/>
        <v>8.2557740298016505E-2</v>
      </c>
      <c r="E967">
        <f t="shared" si="124"/>
        <v>-3.7988439352116217E-2</v>
      </c>
      <c r="F967">
        <f t="shared" si="125"/>
        <v>1.7427832076753386E-2</v>
      </c>
      <c r="G967">
        <f t="shared" si="121"/>
        <v>7.2156076220470603E-4</v>
      </c>
      <c r="H967">
        <f t="shared" si="122"/>
        <v>3.407890241557369E-3</v>
      </c>
      <c r="I967">
        <f t="shared" si="126"/>
        <v>4.129451003762075E-3</v>
      </c>
      <c r="J967">
        <f t="shared" si="119"/>
        <v>9.0878501349461904E-2</v>
      </c>
    </row>
    <row r="968" spans="3:10">
      <c r="C968">
        <f t="shared" si="120"/>
        <v>5.7163999999999957</v>
      </c>
      <c r="D968">
        <f t="shared" si="123"/>
        <v>8.232288189989842E-2</v>
      </c>
      <c r="E968">
        <f t="shared" si="124"/>
        <v>-3.7880386793240343E-2</v>
      </c>
      <c r="F968">
        <f t="shared" si="125"/>
        <v>1.7378296139910168E-2</v>
      </c>
      <c r="G968">
        <f t="shared" si="121"/>
        <v>7.1746185180274875E-4</v>
      </c>
      <c r="H968">
        <f t="shared" si="122"/>
        <v>3.3885284421523113E-3</v>
      </c>
      <c r="I968">
        <f t="shared" si="126"/>
        <v>4.1059902939550603E-3</v>
      </c>
      <c r="J968">
        <f t="shared" si="119"/>
        <v>9.0619978966617068E-2</v>
      </c>
    </row>
    <row r="969" spans="3:10">
      <c r="C969">
        <f t="shared" si="120"/>
        <v>5.7225999999999955</v>
      </c>
      <c r="D969">
        <f t="shared" si="123"/>
        <v>8.2088691523483942E-2</v>
      </c>
      <c r="E969">
        <f t="shared" si="124"/>
        <v>-3.7772641357172898E-2</v>
      </c>
      <c r="F969">
        <f t="shared" si="125"/>
        <v>1.7328900528595134E-2</v>
      </c>
      <c r="G969">
        <f t="shared" si="121"/>
        <v>7.1338621754880426E-4</v>
      </c>
      <c r="H969">
        <f t="shared" si="122"/>
        <v>3.3692766380188522E-3</v>
      </c>
      <c r="I969">
        <f t="shared" si="126"/>
        <v>4.0826628555676566E-3</v>
      </c>
      <c r="J969">
        <f t="shared" si="119"/>
        <v>9.0362191823435273E-2</v>
      </c>
    </row>
    <row r="970" spans="3:10">
      <c r="C970">
        <f t="shared" si="120"/>
        <v>5.7287999999999952</v>
      </c>
      <c r="D970">
        <f t="shared" si="123"/>
        <v>8.1855167270005788E-2</v>
      </c>
      <c r="E970">
        <f t="shared" si="124"/>
        <v>-3.7665202173895608E-2</v>
      </c>
      <c r="F970">
        <f t="shared" si="125"/>
        <v>1.7279644851687453E-2</v>
      </c>
      <c r="G970">
        <f t="shared" si="121"/>
        <v>7.0933372740021518E-4</v>
      </c>
      <c r="H970">
        <f t="shared" si="122"/>
        <v>3.3501342044003134E-3</v>
      </c>
      <c r="I970">
        <f t="shared" si="126"/>
        <v>4.0594679318005289E-3</v>
      </c>
      <c r="J970">
        <f t="shared" si="119"/>
        <v>9.0105137831319349E-2</v>
      </c>
    </row>
    <row r="971" spans="3:10">
      <c r="C971">
        <f t="shared" si="120"/>
        <v>5.734999999999995</v>
      </c>
      <c r="D971">
        <f t="shared" si="123"/>
        <v>8.1622307246075734E-2</v>
      </c>
      <c r="E971">
        <f t="shared" si="124"/>
        <v>-3.7558068375815143E-2</v>
      </c>
      <c r="F971">
        <f t="shared" si="125"/>
        <v>1.7230528719069729E-2</v>
      </c>
      <c r="G971">
        <f t="shared" si="121"/>
        <v>7.0530425006120278E-4</v>
      </c>
      <c r="H971">
        <f t="shared" si="122"/>
        <v>3.3311005200863937E-3</v>
      </c>
      <c r="I971">
        <f t="shared" si="126"/>
        <v>4.0364047701475963E-3</v>
      </c>
      <c r="J971">
        <f t="shared" si="119"/>
        <v>8.9848814907572336E-2</v>
      </c>
    </row>
    <row r="972" spans="3:10">
      <c r="C972">
        <f t="shared" si="120"/>
        <v>5.7411999999999948</v>
      </c>
      <c r="D972">
        <f t="shared" si="123"/>
        <v>8.1390109563669641E-2</v>
      </c>
      <c r="E972">
        <f t="shared" si="124"/>
        <v>-3.7451239097756911E-2</v>
      </c>
      <c r="F972">
        <f t="shared" si="125"/>
        <v>1.7181551741626555E-2</v>
      </c>
      <c r="G972">
        <f t="shared" si="121"/>
        <v>7.0129765497867799E-4</v>
      </c>
      <c r="H972">
        <f t="shared" si="122"/>
        <v>3.3121749673930743E-3</v>
      </c>
      <c r="I972">
        <f t="shared" si="126"/>
        <v>4.0134726223717519E-3</v>
      </c>
      <c r="J972">
        <f t="shared" si="119"/>
        <v>8.9593220975381305E-2</v>
      </c>
    </row>
    <row r="973" spans="3:10">
      <c r="C973">
        <f t="shared" si="120"/>
        <v>5.7473999999999945</v>
      </c>
      <c r="D973">
        <f t="shared" si="123"/>
        <v>8.1158572340112492E-2</v>
      </c>
      <c r="E973">
        <f t="shared" si="124"/>
        <v>-3.7344713476958828E-2</v>
      </c>
      <c r="F973">
        <f t="shared" si="125"/>
        <v>1.7132713531243154E-2</v>
      </c>
      <c r="G973">
        <f t="shared" si="121"/>
        <v>6.9731381233807514E-4</v>
      </c>
      <c r="H973">
        <f t="shared" si="122"/>
        <v>3.2933569321426364E-3</v>
      </c>
      <c r="I973">
        <f t="shared" si="126"/>
        <v>3.9906707444807114E-3</v>
      </c>
      <c r="J973">
        <f t="shared" si="119"/>
        <v>8.9338353963801145E-2</v>
      </c>
    </row>
    <row r="974" spans="3:10">
      <c r="C974">
        <f t="shared" si="120"/>
        <v>5.7535999999999943</v>
      </c>
      <c r="D974">
        <f t="shared" si="123"/>
        <v>8.0927693698063491E-2</v>
      </c>
      <c r="E974">
        <f t="shared" si="124"/>
        <v>-3.7238490653065122E-2</v>
      </c>
      <c r="F974">
        <f t="shared" si="125"/>
        <v>1.708401370080391E-2</v>
      </c>
      <c r="G974">
        <f t="shared" si="121"/>
        <v>6.9335259305920922E-4</v>
      </c>
      <c r="H974">
        <f t="shared" si="122"/>
        <v>3.2746458036437926E-3</v>
      </c>
      <c r="I974">
        <f t="shared" si="126"/>
        <v>3.9679983967030015E-3</v>
      </c>
      <c r="J974">
        <f t="shared" si="119"/>
        <v>8.9084211807738428E-2</v>
      </c>
    </row>
    <row r="975" spans="3:10">
      <c r="C975">
        <f t="shared" si="120"/>
        <v>5.759799999999994</v>
      </c>
      <c r="D975">
        <f t="shared" si="123"/>
        <v>8.0697471765501141E-2</v>
      </c>
      <c r="E975">
        <f t="shared" si="124"/>
        <v>-3.7132569768120141E-2</v>
      </c>
      <c r="F975">
        <f t="shared" si="125"/>
        <v>1.7035451864191073E-2</v>
      </c>
      <c r="G975">
        <f t="shared" si="121"/>
        <v>6.8941386879215491E-4</v>
      </c>
      <c r="H975">
        <f t="shared" si="122"/>
        <v>3.2560409746719269E-3</v>
      </c>
      <c r="I975">
        <f t="shared" si="126"/>
        <v>3.9454548434640817E-3</v>
      </c>
      <c r="J975">
        <f t="shared" si="119"/>
        <v>8.8830792447935319E-2</v>
      </c>
    </row>
    <row r="976" spans="3:10">
      <c r="C976">
        <f t="shared" si="120"/>
        <v>5.7659999999999938</v>
      </c>
      <c r="D976">
        <f t="shared" si="123"/>
        <v>8.0467904675708454E-2</v>
      </c>
      <c r="E976">
        <f t="shared" si="124"/>
        <v>-3.7026949966562153E-2</v>
      </c>
      <c r="F976">
        <f t="shared" si="125"/>
        <v>1.6987027636283139E-2</v>
      </c>
      <c r="G976">
        <f t="shared" si="121"/>
        <v>6.8549751191314856E-4</v>
      </c>
      <c r="H976">
        <f t="shared" si="122"/>
        <v>3.2375418414494514E-3</v>
      </c>
      <c r="I976">
        <f t="shared" si="126"/>
        <v>3.9230393533626002E-3</v>
      </c>
      <c r="J976">
        <f t="shared" si="119"/>
        <v>8.8578093830953483E-2</v>
      </c>
    </row>
    <row r="977" spans="3:10">
      <c r="C977">
        <f t="shared" si="120"/>
        <v>5.7721999999999936</v>
      </c>
      <c r="D977">
        <f t="shared" si="123"/>
        <v>8.0238990567258112E-2</v>
      </c>
      <c r="E977">
        <f t="shared" si="124"/>
        <v>-3.6921630395217196E-2</v>
      </c>
      <c r="F977">
        <f t="shared" si="125"/>
        <v>1.6938740632953558E-2</v>
      </c>
      <c r="G977">
        <f t="shared" si="121"/>
        <v>6.8160339552051318E-4</v>
      </c>
      <c r="H977">
        <f t="shared" si="122"/>
        <v>3.2191478036262683E-3</v>
      </c>
      <c r="I977">
        <f t="shared" si="126"/>
        <v>3.9007511991467816E-3</v>
      </c>
      <c r="J977">
        <f t="shared" si="119"/>
        <v>8.8326113909158052E-2</v>
      </c>
    </row>
    <row r="978" spans="3:10">
      <c r="C978">
        <f t="shared" si="120"/>
        <v>5.7783999999999933</v>
      </c>
      <c r="D978">
        <f t="shared" si="123"/>
        <v>8.0010727583997701E-2</v>
      </c>
      <c r="E978">
        <f t="shared" si="124"/>
        <v>-3.6816610203292882E-2</v>
      </c>
      <c r="F978">
        <f t="shared" si="125"/>
        <v>1.6890590471069167E-2</v>
      </c>
      <c r="G978">
        <f t="shared" si="121"/>
        <v>6.7773139343060482E-4</v>
      </c>
      <c r="H978">
        <f t="shared" si="122"/>
        <v>3.2008582642603454E-3</v>
      </c>
      <c r="I978">
        <f t="shared" si="126"/>
        <v>3.8785896576909503E-3</v>
      </c>
      <c r="J978">
        <f t="shared" si="119"/>
        <v>8.8074850640701627E-2</v>
      </c>
    </row>
    <row r="979" spans="3:10">
      <c r="C979">
        <f t="shared" si="120"/>
        <v>5.7845999999999931</v>
      </c>
      <c r="D979">
        <f t="shared" si="123"/>
        <v>7.9783113875034992E-2</v>
      </c>
      <c r="E979">
        <f t="shared" si="124"/>
        <v>-3.6711888542372256E-2</v>
      </c>
      <c r="F979">
        <f t="shared" si="125"/>
        <v>1.6842576768488784E-2</v>
      </c>
      <c r="G979">
        <f t="shared" si="121"/>
        <v>6.7388138017378165E-4</v>
      </c>
      <c r="H979">
        <f t="shared" si="122"/>
        <v>3.1826726297984006E-3</v>
      </c>
      <c r="I979">
        <f t="shared" si="126"/>
        <v>3.8565540099721823E-3</v>
      </c>
      <c r="J979">
        <f t="shared" si="119"/>
        <v>8.7824301989508372E-2</v>
      </c>
    </row>
    <row r="980" spans="3:10">
      <c r="C980">
        <f t="shared" si="120"/>
        <v>5.7907999999999928</v>
      </c>
      <c r="D980">
        <f t="shared" si="123"/>
        <v>7.9556147594723264E-2</v>
      </c>
      <c r="E980">
        <f t="shared" si="124"/>
        <v>-3.6607464566407628E-2</v>
      </c>
      <c r="F980">
        <f t="shared" si="125"/>
        <v>1.679469914406162E-2</v>
      </c>
      <c r="G980">
        <f t="shared" si="121"/>
        <v>6.7005323099039499E-4</v>
      </c>
      <c r="H980">
        <f t="shared" si="122"/>
        <v>3.1645903100566961E-3</v>
      </c>
      <c r="I980">
        <f t="shared" si="126"/>
        <v>3.8346435410470912E-3</v>
      </c>
      <c r="J980">
        <f t="shared" si="119"/>
        <v>8.7574465925258041E-2</v>
      </c>
    </row>
    <row r="981" spans="3:10">
      <c r="C981">
        <f t="shared" si="120"/>
        <v>5.7969999999999926</v>
      </c>
      <c r="D981">
        <f t="shared" si="123"/>
        <v>7.932982690264663E-2</v>
      </c>
      <c r="E981">
        <f t="shared" si="124"/>
        <v>-3.6503337431714446E-2</v>
      </c>
      <c r="F981">
        <f t="shared" si="125"/>
        <v>1.6746957217625799E-2</v>
      </c>
      <c r="G981">
        <f t="shared" si="121"/>
        <v>6.6624682182680247E-4</v>
      </c>
      <c r="H981">
        <f t="shared" si="122"/>
        <v>3.1466107182019387E-3</v>
      </c>
      <c r="I981">
        <f t="shared" si="126"/>
        <v>3.8128575400287411E-3</v>
      </c>
      <c r="J981">
        <f t="shared" si="119"/>
        <v>8.7325340423370132E-2</v>
      </c>
    </row>
    <row r="982" spans="3:10">
      <c r="C982">
        <f t="shared" si="120"/>
        <v>5.8031999999999924</v>
      </c>
      <c r="D982">
        <f t="shared" si="123"/>
        <v>7.9104149963605444E-2</v>
      </c>
      <c r="E982">
        <f t="shared" si="124"/>
        <v>-3.6399506296965166E-2</v>
      </c>
      <c r="F982">
        <f t="shared" si="125"/>
        <v>1.669935061000688E-2</v>
      </c>
      <c r="G982">
        <f t="shared" si="121"/>
        <v>6.6246202933140336E-4</v>
      </c>
      <c r="H982">
        <f t="shared" si="122"/>
        <v>3.1287332707322897E-3</v>
      </c>
      <c r="I982">
        <f t="shared" si="126"/>
        <v>3.7911953000636933E-3</v>
      </c>
      <c r="J982">
        <f t="shared" si="119"/>
        <v>8.7076923464988049E-2</v>
      </c>
    </row>
    <row r="983" spans="3:10">
      <c r="C983">
        <f t="shared" si="120"/>
        <v>5.8093999999999921</v>
      </c>
      <c r="D983">
        <f t="shared" si="123"/>
        <v>7.8879114947601706E-2</v>
      </c>
      <c r="E983">
        <f t="shared" si="124"/>
        <v>-3.6295970323183123E-2</v>
      </c>
      <c r="F983">
        <f t="shared" si="125"/>
        <v>1.6651878943016285E-2</v>
      </c>
      <c r="G983">
        <f t="shared" si="121"/>
        <v>6.5869873085069495E-4</v>
      </c>
      <c r="H983">
        <f t="shared" si="122"/>
        <v>3.1109573874584812E-3</v>
      </c>
      <c r="I983">
        <f t="shared" si="126"/>
        <v>3.7696561183091764E-3</v>
      </c>
      <c r="J983">
        <f t="shared" si="119"/>
        <v>8.6829213036963268E-2</v>
      </c>
    </row>
    <row r="984" spans="3:10">
      <c r="C984">
        <f t="shared" si="120"/>
        <v>5.8155999999999919</v>
      </c>
      <c r="D984">
        <f t="shared" si="123"/>
        <v>7.8654720029824543E-2</v>
      </c>
      <c r="E984">
        <f t="shared" si="124"/>
        <v>-3.6192728673736421E-2</v>
      </c>
      <c r="F984">
        <f t="shared" si="125"/>
        <v>1.6604541839449719E-2</v>
      </c>
      <c r="G984">
        <f t="shared" si="121"/>
        <v>6.5495680442535125E-4</v>
      </c>
      <c r="H984">
        <f t="shared" si="122"/>
        <v>3.0932824914850412E-3</v>
      </c>
      <c r="I984">
        <f t="shared" si="126"/>
        <v>3.7482392959103925E-3</v>
      </c>
      <c r="J984">
        <f t="shared" si="119"/>
        <v>8.6582207131839659E-2</v>
      </c>
    </row>
    <row r="985" spans="3:10">
      <c r="C985">
        <f t="shared" si="120"/>
        <v>5.8217999999999916</v>
      </c>
      <c r="D985">
        <f t="shared" si="123"/>
        <v>7.8430963390635683E-2</v>
      </c>
      <c r="E985">
        <f t="shared" si="124"/>
        <v>-3.6089780514331836E-2</v>
      </c>
      <c r="F985">
        <f t="shared" si="125"/>
        <v>1.655733892308571E-2</v>
      </c>
      <c r="G985">
        <f t="shared" si="121"/>
        <v>6.5123612878632288E-4</v>
      </c>
      <c r="H985">
        <f t="shared" si="122"/>
        <v>3.0757080091916174E-3</v>
      </c>
      <c r="I985">
        <f t="shared" si="126"/>
        <v>3.7269441379779401E-3</v>
      </c>
      <c r="J985">
        <f t="shared" si="119"/>
        <v>8.6335903747837603E-2</v>
      </c>
    </row>
    <row r="986" spans="3:10">
      <c r="C986">
        <f t="shared" si="120"/>
        <v>5.8279999999999914</v>
      </c>
      <c r="D986">
        <f t="shared" si="123"/>
        <v>7.8207843215555031E-2</v>
      </c>
      <c r="E986">
        <f t="shared" si="124"/>
        <v>-3.5987125013008707E-2</v>
      </c>
      <c r="F986">
        <f t="shared" si="125"/>
        <v>1.6510269818683893E-2</v>
      </c>
      <c r="G986">
        <f t="shared" si="121"/>
        <v>6.4753658335095846E-4</v>
      </c>
      <c r="H986">
        <f t="shared" si="122"/>
        <v>3.0582333702144186E-3</v>
      </c>
      <c r="I986">
        <f t="shared" si="126"/>
        <v>3.7057699535653771E-3</v>
      </c>
      <c r="J986">
        <f t="shared" si="119"/>
        <v>8.6090300888838539E-2</v>
      </c>
    </row>
    <row r="987" spans="3:10">
      <c r="C987">
        <f t="shared" si="120"/>
        <v>5.8341999999999912</v>
      </c>
      <c r="D987">
        <f t="shared" si="123"/>
        <v>7.7985357695246213E-2</v>
      </c>
      <c r="E987">
        <f t="shared" si="124"/>
        <v>-3.5884761340132867E-2</v>
      </c>
      <c r="F987">
        <f t="shared" si="125"/>
        <v>1.6463334151983505E-2</v>
      </c>
      <c r="G987">
        <f t="shared" si="121"/>
        <v>6.4385804821914718E-4</v>
      </c>
      <c r="H987">
        <f t="shared" si="122"/>
        <v>3.040858007427749E-3</v>
      </c>
      <c r="I987">
        <f t="shared" si="126"/>
        <v>3.6847160556468962E-3</v>
      </c>
      <c r="J987">
        <f t="shared" si="119"/>
        <v>8.5845396564369084E-2</v>
      </c>
    </row>
    <row r="988" spans="3:10">
      <c r="C988">
        <f t="shared" si="120"/>
        <v>5.8403999999999909</v>
      </c>
      <c r="D988">
        <f t="shared" si="123"/>
        <v>7.7763505025502194E-2</v>
      </c>
      <c r="E988">
        <f t="shared" si="124"/>
        <v>-3.5782688668390572E-2</v>
      </c>
      <c r="F988">
        <f t="shared" si="125"/>
        <v>1.6416531549701796E-2</v>
      </c>
      <c r="G988">
        <f t="shared" si="121"/>
        <v>6.4020040416948353E-4</v>
      </c>
      <c r="H988">
        <f t="shared" si="122"/>
        <v>3.0235813569256527E-3</v>
      </c>
      <c r="I988">
        <f t="shared" si="126"/>
        <v>3.6637817610951362E-3</v>
      </c>
      <c r="J988">
        <f t="shared" si="119"/>
        <v>8.5601188789585586E-2</v>
      </c>
    </row>
    <row r="989" spans="3:10">
      <c r="C989">
        <f t="shared" si="120"/>
        <v>5.8465999999999907</v>
      </c>
      <c r="D989">
        <f t="shared" si="123"/>
        <v>7.7542283407230947E-2</v>
      </c>
      <c r="E989">
        <f t="shared" si="124"/>
        <v>-3.5680906172782419E-2</v>
      </c>
      <c r="F989">
        <f t="shared" si="125"/>
        <v>1.6369861639532385E-2</v>
      </c>
      <c r="G989">
        <f t="shared" si="121"/>
        <v>6.3656353265545125E-4</v>
      </c>
      <c r="H989">
        <f t="shared" si="122"/>
        <v>3.0064028580036621E-3</v>
      </c>
      <c r="I989">
        <f t="shared" si="126"/>
        <v>3.6429663906591132E-3</v>
      </c>
      <c r="J989">
        <f t="shared" si="119"/>
        <v>8.5357675585258447E-2</v>
      </c>
    </row>
    <row r="990" spans="3:10">
      <c r="C990">
        <f t="shared" si="120"/>
        <v>5.8527999999999905</v>
      </c>
      <c r="D990">
        <f t="shared" si="123"/>
        <v>7.7321691046441113E-2</v>
      </c>
      <c r="E990">
        <f t="shared" si="124"/>
        <v>-3.5579413030617318E-2</v>
      </c>
      <c r="F990">
        <f t="shared" si="125"/>
        <v>1.6323324050143667E-2</v>
      </c>
      <c r="G990">
        <f t="shared" si="121"/>
        <v>6.3294731580163075E-4</v>
      </c>
      <c r="H990">
        <f t="shared" si="122"/>
        <v>2.9893219531406459E-3</v>
      </c>
      <c r="I990">
        <f t="shared" si="126"/>
        <v>3.6222692689422764E-3</v>
      </c>
      <c r="J990">
        <f t="shared" si="119"/>
        <v>8.5114854977756685E-2</v>
      </c>
    </row>
    <row r="991" spans="3:10">
      <c r="C991">
        <f t="shared" si="120"/>
        <v>5.8589999999999902</v>
      </c>
      <c r="D991">
        <f t="shared" si="123"/>
        <v>7.7101726154227779E-2</v>
      </c>
      <c r="E991">
        <f t="shared" si="124"/>
        <v>-3.5478208421506431E-2</v>
      </c>
      <c r="F991">
        <f t="shared" si="125"/>
        <v>1.6276918411177149E-2</v>
      </c>
      <c r="G991">
        <f t="shared" si="121"/>
        <v>6.2935163639992494E-4</v>
      </c>
      <c r="H991">
        <f t="shared" si="122"/>
        <v>2.9723380879807661E-3</v>
      </c>
      <c r="I991">
        <f t="shared" si="126"/>
        <v>3.6016897243806908E-3</v>
      </c>
      <c r="J991">
        <f t="shared" si="119"/>
        <v>8.4872724999032409E-2</v>
      </c>
    </row>
    <row r="992" spans="3:10">
      <c r="C992">
        <f t="shared" si="120"/>
        <v>5.86519999999999</v>
      </c>
      <c r="D992">
        <f t="shared" si="123"/>
        <v>7.6882386946758169E-2</v>
      </c>
      <c r="E992">
        <f t="shared" si="124"/>
        <v>-3.5377291527357135E-2</v>
      </c>
      <c r="F992">
        <f t="shared" si="125"/>
        <v>1.623064435324581E-2</v>
      </c>
      <c r="G992">
        <f t="shared" si="121"/>
        <v>6.2577637790580743E-4</v>
      </c>
      <c r="H992">
        <f t="shared" si="122"/>
        <v>2.9554507113155252E-3</v>
      </c>
      <c r="I992">
        <f t="shared" si="126"/>
        <v>3.5812270892213328E-3</v>
      </c>
      <c r="J992">
        <f t="shared" si="119"/>
        <v>8.4631283686605302E-2</v>
      </c>
    </row>
    <row r="993" spans="3:10">
      <c r="C993">
        <f t="shared" si="120"/>
        <v>5.8713999999999897</v>
      </c>
      <c r="D993">
        <f t="shared" si="123"/>
        <v>7.6663671645257489E-2</v>
      </c>
      <c r="E993">
        <f t="shared" si="124"/>
        <v>-3.5276661532367012E-2</v>
      </c>
      <c r="F993">
        <f t="shared" si="125"/>
        <v>1.6184501507932492E-2</v>
      </c>
      <c r="G993">
        <f t="shared" si="121"/>
        <v>6.2222142443459126E-4</v>
      </c>
      <c r="H993">
        <f t="shared" si="122"/>
        <v>2.9386592750659285E-3</v>
      </c>
      <c r="I993">
        <f t="shared" si="126"/>
        <v>3.5608806995005198E-3</v>
      </c>
      <c r="J993">
        <f t="shared" si="119"/>
        <v>8.4390529083547286E-2</v>
      </c>
    </row>
    <row r="994" spans="3:10">
      <c r="C994">
        <f t="shared" si="120"/>
        <v>5.8775999999999895</v>
      </c>
      <c r="D994">
        <f t="shared" si="123"/>
        <v>7.6445578475994772E-2</v>
      </c>
      <c r="E994">
        <f t="shared" si="124"/>
        <v>-3.517631762301783E-2</v>
      </c>
      <c r="F994">
        <f t="shared" si="125"/>
        <v>1.6138489507788165E-2</v>
      </c>
      <c r="G994">
        <f t="shared" si="121"/>
        <v>6.1868666075771744E-4</v>
      </c>
      <c r="H994">
        <f t="shared" si="122"/>
        <v>2.9219632342647375E-3</v>
      </c>
      <c r="I994">
        <f t="shared" si="126"/>
        <v>3.5406498950224549E-3</v>
      </c>
      <c r="J994">
        <f t="shared" si="119"/>
        <v>8.4150459238467076E-2</v>
      </c>
    </row>
    <row r="995" spans="3:10">
      <c r="C995">
        <f t="shared" si="120"/>
        <v>5.8837999999999893</v>
      </c>
      <c r="D995">
        <f t="shared" si="123"/>
        <v>7.6228105670268734E-2</v>
      </c>
      <c r="E995">
        <f t="shared" si="124"/>
        <v>-3.5076258988069542E-2</v>
      </c>
      <c r="F995">
        <f t="shared" si="125"/>
        <v>1.6092607986330304E-2</v>
      </c>
      <c r="G995">
        <f t="shared" si="121"/>
        <v>6.1517197229906469E-4</v>
      </c>
      <c r="H995">
        <f t="shared" si="122"/>
        <v>2.905362047038828E-3</v>
      </c>
      <c r="I995">
        <f t="shared" si="126"/>
        <v>3.5205340193378929E-3</v>
      </c>
      <c r="J995">
        <f t="shared" si="119"/>
        <v>8.3911072205494944E-2</v>
      </c>
    </row>
    <row r="996" spans="3:10">
      <c r="C996">
        <f t="shared" si="120"/>
        <v>5.889999999999989</v>
      </c>
      <c r="D996">
        <f t="shared" si="123"/>
        <v>7.6011251464393692E-2</v>
      </c>
      <c r="E996">
        <f t="shared" si="124"/>
        <v>-3.4976484818554296E-2</v>
      </c>
      <c r="F996">
        <f t="shared" si="125"/>
        <v>1.6046856578041224E-2</v>
      </c>
      <c r="G996">
        <f t="shared" si="121"/>
        <v>6.1167724513127956E-4</v>
      </c>
      <c r="H996">
        <f t="shared" si="122"/>
        <v>2.8888551745916459E-3</v>
      </c>
      <c r="I996">
        <f t="shared" si="126"/>
        <v>3.5005324197229255E-3</v>
      </c>
      <c r="J996">
        <f t="shared" si="119"/>
        <v>8.3672366044267268E-2</v>
      </c>
    </row>
    <row r="997" spans="3:10">
      <c r="C997">
        <f t="shared" si="120"/>
        <v>5.8961999999999888</v>
      </c>
      <c r="D997">
        <f t="shared" si="123"/>
        <v>7.5795014099685518E-2</v>
      </c>
      <c r="E997">
        <f t="shared" si="124"/>
        <v>-3.4876994307770443E-2</v>
      </c>
      <c r="F997">
        <f t="shared" si="125"/>
        <v>1.6001234918366289E-2</v>
      </c>
      <c r="G997">
        <f t="shared" si="121"/>
        <v>6.0820236597212594E-4</v>
      </c>
      <c r="H997">
        <f t="shared" si="122"/>
        <v>2.8724420811857632E-3</v>
      </c>
      <c r="I997">
        <f t="shared" si="126"/>
        <v>3.480644447157889E-3</v>
      </c>
      <c r="J997">
        <f t="shared" si="119"/>
        <v>8.3434338819911427E-2</v>
      </c>
    </row>
    <row r="998" spans="3:10">
      <c r="C998">
        <f t="shared" si="120"/>
        <v>5.9023999999999885</v>
      </c>
      <c r="D998">
        <f t="shared" si="123"/>
        <v>7.5579391822447606E-2</v>
      </c>
      <c r="E998">
        <f t="shared" si="124"/>
        <v>-3.4777786651276572E-2</v>
      </c>
      <c r="F998">
        <f t="shared" si="125"/>
        <v>1.5955742643712342E-2</v>
      </c>
      <c r="G998">
        <f t="shared" si="121"/>
        <v>6.0474722218085552E-4</v>
      </c>
      <c r="H998">
        <f t="shared" si="122"/>
        <v>2.8561222341255302E-3</v>
      </c>
      <c r="I998">
        <f t="shared" si="126"/>
        <v>3.4608694563063856E-3</v>
      </c>
      <c r="J998">
        <f t="shared" si="119"/>
        <v>8.3196988603030403E-2</v>
      </c>
    </row>
    <row r="999" spans="3:10">
      <c r="C999">
        <f t="shared" si="120"/>
        <v>5.9085999999999883</v>
      </c>
      <c r="D999">
        <f t="shared" si="123"/>
        <v>7.5364382883956915E-2</v>
      </c>
      <c r="E999">
        <f t="shared" si="124"/>
        <v>-3.4678861046885556E-2</v>
      </c>
      <c r="F999">
        <f t="shared" si="125"/>
        <v>1.5910379391445878E-2</v>
      </c>
      <c r="G999">
        <f t="shared" si="121"/>
        <v>6.0131170175459821E-4</v>
      </c>
      <c r="H999">
        <f t="shared" si="122"/>
        <v>2.8398951037398291E-3</v>
      </c>
      <c r="I999">
        <f t="shared" si="126"/>
        <v>3.4412068054944273E-3</v>
      </c>
      <c r="J999">
        <f t="shared" si="119"/>
        <v>8.2960313469687755E-2</v>
      </c>
    </row>
    <row r="1000" spans="3:10">
      <c r="C1000">
        <f t="shared" si="120"/>
        <v>5.9147999999999881</v>
      </c>
      <c r="D1000">
        <f t="shared" si="123"/>
        <v>7.5149985540450034E-2</v>
      </c>
      <c r="E1000">
        <f t="shared" si="124"/>
        <v>-3.4580216694658591E-2</v>
      </c>
      <c r="F1000">
        <f t="shared" si="125"/>
        <v>1.5865144799891387E-2</v>
      </c>
      <c r="G1000">
        <f t="shared" si="121"/>
        <v>5.9789569332477236E-4</v>
      </c>
      <c r="H1000">
        <f t="shared" si="122"/>
        <v>2.8237601633649247E-3</v>
      </c>
      <c r="I1000">
        <f t="shared" si="126"/>
        <v>3.4216558566896971E-3</v>
      </c>
      <c r="J1000">
        <f t="shared" si="119"/>
        <v>8.2724311501392353E-2</v>
      </c>
    </row>
    <row r="1001" spans="3:10">
      <c r="C1001">
        <f t="shared" si="120"/>
        <v>5.9209999999999878</v>
      </c>
      <c r="D1001">
        <f t="shared" si="123"/>
        <v>7.4936198053109263E-2</v>
      </c>
      <c r="E1001">
        <f t="shared" si="124"/>
        <v>-3.4481852796899262E-2</v>
      </c>
      <c r="F1001">
        <f t="shared" si="125"/>
        <v>1.5820038508329595E-2</v>
      </c>
      <c r="G1001">
        <f t="shared" si="121"/>
        <v>5.9449908615351473E-4</v>
      </c>
      <c r="H1001">
        <f t="shared" si="122"/>
        <v>2.8077168893274082E-3</v>
      </c>
      <c r="I1001">
        <f t="shared" si="126"/>
        <v>3.4022159754809227E-3</v>
      </c>
      <c r="J1001">
        <f t="shared" si="119"/>
        <v>8.2488980785083321E-2</v>
      </c>
    </row>
    <row r="1002" spans="3:10">
      <c r="C1002">
        <f t="shared" si="120"/>
        <v>5.9271999999999876</v>
      </c>
      <c r="D1002">
        <f t="shared" si="123"/>
        <v>7.4723018688048745E-2</v>
      </c>
      <c r="E1002">
        <f t="shared" si="124"/>
        <v>-3.438376855814762E-2</v>
      </c>
      <c r="F1002">
        <f t="shared" si="125"/>
        <v>1.5775060156995799E-2</v>
      </c>
      <c r="G1002">
        <f t="shared" si="121"/>
        <v>5.9112177013013046E-4</v>
      </c>
      <c r="H1002">
        <f t="shared" si="122"/>
        <v>2.7917647609272409E-3</v>
      </c>
      <c r="I1002">
        <f t="shared" si="126"/>
        <v>3.3828865310573716E-3</v>
      </c>
      <c r="J1002">
        <f t="shared" si="119"/>
        <v>8.2254319413114979E-2</v>
      </c>
    </row>
    <row r="1003" spans="3:10">
      <c r="C1003">
        <f t="shared" si="120"/>
        <v>5.9333999999999874</v>
      </c>
      <c r="D1003">
        <f t="shared" si="123"/>
        <v>7.4510445716300666E-2</v>
      </c>
      <c r="E1003">
        <f t="shared" si="124"/>
        <v>-3.4285963185174247E-2</v>
      </c>
      <c r="F1003">
        <f t="shared" si="125"/>
        <v>1.5730209387077962E-2</v>
      </c>
      <c r="G1003">
        <f t="shared" si="121"/>
        <v>5.877636357675619E-4</v>
      </c>
      <c r="H1003">
        <f t="shared" si="122"/>
        <v>2.7759032604208942E-3</v>
      </c>
      <c r="I1003">
        <f t="shared" si="126"/>
        <v>3.3636668961884563E-3</v>
      </c>
      <c r="J1003">
        <f t="shared" si="119"/>
        <v>8.2020325483241729E-2</v>
      </c>
    </row>
    <row r="1004" spans="3:10">
      <c r="C1004">
        <f t="shared" si="120"/>
        <v>5.9395999999999871</v>
      </c>
      <c r="D1004">
        <f t="shared" si="123"/>
        <v>7.4298477413801425E-2</v>
      </c>
      <c r="E1004">
        <f t="shared" si="124"/>
        <v>-3.4188435886974365E-2</v>
      </c>
      <c r="F1004">
        <f t="shared" si="125"/>
        <v>1.5685485840715108E-2</v>
      </c>
      <c r="G1004">
        <f t="shared" si="121"/>
        <v>5.8442457419887828E-4</v>
      </c>
      <c r="H1004">
        <f t="shared" si="122"/>
        <v>2.7601318730045804E-3</v>
      </c>
      <c r="I1004">
        <f t="shared" si="126"/>
        <v>3.3445564472034586E-3</v>
      </c>
      <c r="J1004">
        <f t="shared" si="119"/>
        <v>8.1786997098603126E-2</v>
      </c>
    </row>
    <row r="1005" spans="3:10">
      <c r="C1005">
        <f t="shared" si="120"/>
        <v>5.9457999999999869</v>
      </c>
      <c r="D1005">
        <f t="shared" si="123"/>
        <v>7.4087112061377899E-2</v>
      </c>
      <c r="E1005">
        <f t="shared" si="124"/>
        <v>-3.4091185874761933E-2</v>
      </c>
      <c r="F1005">
        <f t="shared" si="125"/>
        <v>1.5640889160995514E-2</v>
      </c>
      <c r="G1005">
        <f t="shared" si="121"/>
        <v>5.8110447717378371E-4</v>
      </c>
      <c r="H1005">
        <f t="shared" si="122"/>
        <v>2.7444500867975833E-3</v>
      </c>
      <c r="I1005">
        <f t="shared" si="126"/>
        <v>3.3255545639713671E-3</v>
      </c>
      <c r="J1005">
        <f t="shared" si="119"/>
        <v>8.1554332367708912E-2</v>
      </c>
    </row>
    <row r="1006" spans="3:10">
      <c r="C1006">
        <f t="shared" si="120"/>
        <v>5.9519999999999866</v>
      </c>
      <c r="D1006">
        <f t="shared" si="123"/>
        <v>7.3876347944733731E-2</v>
      </c>
      <c r="E1006">
        <f t="shared" si="124"/>
        <v>-3.399421236196376E-2</v>
      </c>
      <c r="F1006">
        <f t="shared" si="125"/>
        <v>1.5596418991954894E-2</v>
      </c>
      <c r="G1006">
        <f t="shared" si="121"/>
        <v>5.7780323705514483E-4</v>
      </c>
      <c r="H1006">
        <f t="shared" si="122"/>
        <v>2.728857392825682E-3</v>
      </c>
      <c r="I1006">
        <f t="shared" si="126"/>
        <v>3.3066606298808266E-3</v>
      </c>
      <c r="J1006">
        <f t="shared" si="119"/>
        <v>8.1322329404424049E-2</v>
      </c>
    </row>
    <row r="1007" spans="3:10">
      <c r="C1007">
        <f t="shared" si="120"/>
        <v>5.9581999999999864</v>
      </c>
      <c r="D1007">
        <f t="shared" si="123"/>
        <v>7.3666183354435602E-2</v>
      </c>
      <c r="E1007">
        <f t="shared" si="124"/>
        <v>-3.3897514564213638E-2</v>
      </c>
      <c r="F1007">
        <f t="shared" si="125"/>
        <v>1.5552074978574693E-2</v>
      </c>
      <c r="G1007">
        <f t="shared" si="121"/>
        <v>5.7452074681553782E-4</v>
      </c>
      <c r="H1007">
        <f t="shared" si="122"/>
        <v>2.7133532850046626E-3</v>
      </c>
      <c r="I1007">
        <f t="shared" si="126"/>
        <v>3.2878740318202006E-3</v>
      </c>
      <c r="J1007">
        <f t="shared" ref="J1007:J1070" si="127">SQRT(2*(I1007)/k)</f>
        <v>8.1090986327953862E-2</v>
      </c>
    </row>
    <row r="1008" spans="3:10">
      <c r="C1008">
        <f t="shared" si="120"/>
        <v>5.9643999999999862</v>
      </c>
      <c r="D1008">
        <f t="shared" si="123"/>
        <v>7.3456616585899651E-2</v>
      </c>
      <c r="E1008">
        <f t="shared" si="124"/>
        <v>-3.3801091699346475E-2</v>
      </c>
      <c r="F1008">
        <f t="shared" si="125"/>
        <v>1.5507856766780279E-2</v>
      </c>
      <c r="G1008">
        <f t="shared" si="121"/>
        <v>5.7125690003381453E-4</v>
      </c>
      <c r="H1008">
        <f t="shared" si="122"/>
        <v>2.6979372601239338E-3</v>
      </c>
      <c r="I1008">
        <f t="shared" si="126"/>
        <v>3.2691941601577482E-3</v>
      </c>
      <c r="J1008">
        <f t="shared" si="127"/>
        <v>8.0860301262829198E-2</v>
      </c>
    </row>
    <row r="1009" spans="3:10">
      <c r="C1009">
        <f t="shared" si="120"/>
        <v>5.9705999999999859</v>
      </c>
      <c r="D1009">
        <f t="shared" si="123"/>
        <v>7.3247645939377812E-2</v>
      </c>
      <c r="E1009">
        <f t="shared" si="124"/>
        <v>-3.370494298739244E-2</v>
      </c>
      <c r="F1009">
        <f t="shared" si="125"/>
        <v>1.5463764003439101E-2</v>
      </c>
      <c r="G1009">
        <f t="shared" si="121"/>
        <v>5.6801159089168746E-4</v>
      </c>
      <c r="H1009">
        <f t="shared" si="122"/>
        <v>2.6826088178302254E-3</v>
      </c>
      <c r="I1009">
        <f t="shared" si="126"/>
        <v>3.2506204087219127E-3</v>
      </c>
      <c r="J1009">
        <f t="shared" si="127"/>
        <v>8.0630272338891584E-2</v>
      </c>
    </row>
    <row r="1010" spans="3:10">
      <c r="C1010">
        <f t="shared" si="120"/>
        <v>5.9767999999999857</v>
      </c>
      <c r="D1010">
        <f t="shared" si="123"/>
        <v>7.3039269719944275E-2</v>
      </c>
      <c r="E1010">
        <f t="shared" si="124"/>
        <v>-3.3609067650571117E-2</v>
      </c>
      <c r="F1010">
        <f t="shared" si="125"/>
        <v>1.5419796336358912E-2</v>
      </c>
      <c r="G1010">
        <f t="shared" si="121"/>
        <v>5.6478471417033293E-4</v>
      </c>
      <c r="H1010">
        <f t="shared" si="122"/>
        <v>2.6673674606113845E-3</v>
      </c>
      <c r="I1010">
        <f t="shared" si="126"/>
        <v>3.2321521747817172E-3</v>
      </c>
      <c r="J1010">
        <f t="shared" si="127"/>
        <v>8.0400897691278506E-2</v>
      </c>
    </row>
    <row r="1011" spans="3:10">
      <c r="C1011">
        <f t="shared" si="120"/>
        <v>5.9829999999999854</v>
      </c>
      <c r="D1011">
        <f t="shared" si="123"/>
        <v>7.283148623748191E-2</v>
      </c>
      <c r="E1011">
        <f t="shared" si="124"/>
        <v>-3.351346491328569E-2</v>
      </c>
      <c r="F1011">
        <f t="shared" si="125"/>
        <v>1.5375953414286034E-2</v>
      </c>
      <c r="G1011">
        <f t="shared" si="121"/>
        <v>5.6157616524701555E-4</v>
      </c>
      <c r="H1011">
        <f t="shared" si="122"/>
        <v>2.6522126937802582E-3</v>
      </c>
      <c r="I1011">
        <f t="shared" si="126"/>
        <v>3.2137888590272738E-3</v>
      </c>
      <c r="J1011">
        <f t="shared" si="127"/>
        <v>8.0172175460408626E-2</v>
      </c>
    </row>
    <row r="1012" spans="3:10">
      <c r="C1012">
        <f t="shared" si="120"/>
        <v>5.9891999999999852</v>
      </c>
      <c r="D1012">
        <f t="shared" si="123"/>
        <v>7.262429380666878E-2</v>
      </c>
      <c r="E1012">
        <f t="shared" si="124"/>
        <v>-3.3418134002117114E-2</v>
      </c>
      <c r="F1012">
        <f t="shared" si="125"/>
        <v>1.5332234886903467E-2</v>
      </c>
      <c r="G1012">
        <f t="shared" si="121"/>
        <v>5.5838584009172795E-4</v>
      </c>
      <c r="H1012">
        <f t="shared" si="122"/>
        <v>2.6371440254586748E-3</v>
      </c>
      <c r="I1012">
        <f t="shared" si="126"/>
        <v>3.195529865550403E-3</v>
      </c>
      <c r="J1012">
        <f t="shared" si="127"/>
        <v>7.9944103791967078E-2</v>
      </c>
    </row>
    <row r="1013" spans="3:10">
      <c r="C1013">
        <f t="shared" si="120"/>
        <v>5.995399999999985</v>
      </c>
      <c r="D1013">
        <f t="shared" si="123"/>
        <v>7.2417690746964705E-2</v>
      </c>
      <c r="E1013">
        <f t="shared" si="124"/>
        <v>-3.332307414581831E-2</v>
      </c>
      <c r="F1013">
        <f t="shared" si="125"/>
        <v>1.5288640404829093E-2</v>
      </c>
      <c r="G1013">
        <f t="shared" si="121"/>
        <v>5.552136352638523E-4</v>
      </c>
      <c r="H1013">
        <f t="shared" si="122"/>
        <v>2.6221609665615089E-3</v>
      </c>
      <c r="I1013">
        <f t="shared" si="126"/>
        <v>3.1773746018253614E-3</v>
      </c>
      <c r="J1013">
        <f t="shared" si="127"/>
        <v>7.971668083689086E-2</v>
      </c>
    </row>
    <row r="1014" spans="3:10">
      <c r="C1014">
        <f t="shared" ref="C1014:C1077" si="128">C1013+delta_t</f>
        <v>6.0015999999999847</v>
      </c>
      <c r="D1014">
        <f t="shared" si="123"/>
        <v>7.221167538259779E-2</v>
      </c>
      <c r="E1014">
        <f t="shared" si="124"/>
        <v>-3.3228284575308367E-2</v>
      </c>
      <c r="F1014">
        <f t="shared" si="125"/>
        <v>1.5245169619613835E-2</v>
      </c>
      <c r="G1014">
        <f t="shared" ref="G1014:G1077" si="129">0.5*m*(E1014)^2</f>
        <v>5.5205944790883798E-4</v>
      </c>
      <c r="H1014">
        <f t="shared" ref="H1014:H1077" si="130">0.5*k*(D1014)^2</f>
        <v>2.60726303078084E-3</v>
      </c>
      <c r="I1014">
        <f t="shared" si="126"/>
        <v>3.1593224786896782E-3</v>
      </c>
      <c r="J1014">
        <f t="shared" si="127"/>
        <v>7.948990475135416E-2</v>
      </c>
    </row>
    <row r="1015" spans="3:10">
      <c r="C1015">
        <f t="shared" si="128"/>
        <v>6.0077999999999845</v>
      </c>
      <c r="D1015">
        <f t="shared" ref="D1015:D1078" si="131">D1014+delta_t*E1015</f>
        <v>7.2006246042551056E-2</v>
      </c>
      <c r="E1015">
        <f t="shared" ref="E1015:E1078" si="132">E1014+delta_t*F1014</f>
        <v>-3.3133764523666759E-2</v>
      </c>
      <c r="F1015">
        <f t="shared" ref="F1015:F1078" si="133">-(k/m)*D1015-(b/m)*E1015 + (F_0/m)*COS(omega*C1015)</f>
        <v>1.520182218373986E-2</v>
      </c>
      <c r="G1015">
        <f t="shared" si="129"/>
        <v>5.489231757548989E-4</v>
      </c>
      <c r="H1015">
        <f t="shared" si="130"/>
        <v>2.5924497345701999E-3</v>
      </c>
      <c r="I1015">
        <f t="shared" ref="I1015:I1078" si="134">G1015+H1015</f>
        <v>3.1413729103250991E-3</v>
      </c>
      <c r="J1015">
        <f t="shared" si="127"/>
        <v>7.9263773696753789E-2</v>
      </c>
    </row>
    <row r="1016" spans="3:10">
      <c r="C1016">
        <f t="shared" si="128"/>
        <v>6.0139999999999842</v>
      </c>
      <c r="D1016">
        <f t="shared" si="131"/>
        <v>7.1801401060549067E-2</v>
      </c>
      <c r="E1016">
        <f t="shared" si="132"/>
        <v>-3.3039513226127575E-2</v>
      </c>
      <c r="F1016">
        <f t="shared" si="133"/>
        <v>1.5158597750618716E-2</v>
      </c>
      <c r="G1016">
        <f t="shared" si="129"/>
        <v>5.4580471710972945E-4</v>
      </c>
      <c r="H1016">
        <f t="shared" si="130"/>
        <v>2.5777205971289083E-3</v>
      </c>
      <c r="I1016">
        <f t="shared" si="134"/>
        <v>3.123525314238638E-3</v>
      </c>
      <c r="J1016">
        <f t="shared" si="127"/>
        <v>7.9038285839694647E-2</v>
      </c>
    </row>
    <row r="1017" spans="3:10">
      <c r="C1017">
        <f t="shared" si="128"/>
        <v>6.020199999999984</v>
      </c>
      <c r="D1017">
        <f t="shared" si="131"/>
        <v>7.1597138775044603E-2</v>
      </c>
      <c r="E1017">
        <f t="shared" si="132"/>
        <v>-3.2945529920073741E-2</v>
      </c>
      <c r="F1017">
        <f t="shared" si="133"/>
        <v>1.5115495974589485E-2</v>
      </c>
      <c r="G1017">
        <f t="shared" si="129"/>
        <v>5.4270397085723701E-4</v>
      </c>
      <c r="H1017">
        <f t="shared" si="130"/>
        <v>2.5630751403864977E-3</v>
      </c>
      <c r="I1017">
        <f t="shared" si="134"/>
        <v>3.1057791112437346E-3</v>
      </c>
      <c r="J1017">
        <f t="shared" si="127"/>
        <v>7.881343935197517E-2</v>
      </c>
    </row>
    <row r="1018" spans="3:10">
      <c r="C1018">
        <f t="shared" si="128"/>
        <v>6.0263999999999838</v>
      </c>
      <c r="D1018">
        <f t="shared" si="131"/>
        <v>7.1393457529205409E-2</v>
      </c>
      <c r="E1018">
        <f t="shared" si="132"/>
        <v>-3.2851813845031289E-2</v>
      </c>
      <c r="F1018">
        <f t="shared" si="133"/>
        <v>1.5072516510916942E-2</v>
      </c>
      <c r="G1018">
        <f t="shared" si="129"/>
        <v>5.396208364542947E-4</v>
      </c>
      <c r="H1018">
        <f t="shared" si="130"/>
        <v>2.5485128889872282E-3</v>
      </c>
      <c r="I1018">
        <f t="shared" si="134"/>
        <v>3.0881337254415227E-3</v>
      </c>
      <c r="J1018">
        <f t="shared" si="127"/>
        <v>7.8589232410572918E-2</v>
      </c>
    </row>
    <row r="1019" spans="3:10">
      <c r="C1019">
        <f t="shared" si="128"/>
        <v>6.0325999999999835</v>
      </c>
      <c r="D1019">
        <f t="shared" si="131"/>
        <v>7.1190355670900901E-2</v>
      </c>
      <c r="E1019">
        <f t="shared" si="132"/>
        <v>-3.2758364242663603E-2</v>
      </c>
      <c r="F1019">
        <f t="shared" si="133"/>
        <v>1.5029659015789704E-2</v>
      </c>
      <c r="G1019">
        <f t="shared" si="129"/>
        <v>5.3655521392751066E-4</v>
      </c>
      <c r="H1019">
        <f t="shared" si="130"/>
        <v>2.5340333702746861E-3</v>
      </c>
      <c r="I1019">
        <f t="shared" si="134"/>
        <v>3.070588584202197E-3</v>
      </c>
      <c r="J1019">
        <f t="shared" si="127"/>
        <v>7.8365663197630081E-2</v>
      </c>
    </row>
    <row r="1020" spans="3:10">
      <c r="C1020">
        <f t="shared" si="128"/>
        <v>6.0387999999999833</v>
      </c>
      <c r="D1020">
        <f t="shared" si="131"/>
        <v>7.0987831552688951E-2</v>
      </c>
      <c r="E1020">
        <f t="shared" si="132"/>
        <v>-3.2665180356765709E-2</v>
      </c>
      <c r="F1020">
        <f t="shared" si="133"/>
        <v>1.4986923146318401E-2</v>
      </c>
      <c r="G1020">
        <f t="shared" si="129"/>
        <v>5.3350700387001619E-4</v>
      </c>
      <c r="H1020">
        <f t="shared" si="130"/>
        <v>2.5196361142764707E-3</v>
      </c>
      <c r="I1020">
        <f t="shared" si="134"/>
        <v>3.0531431181464869E-3</v>
      </c>
      <c r="J1020">
        <f t="shared" si="127"/>
        <v>7.8142729900439065E-2</v>
      </c>
    </row>
    <row r="1021" spans="3:10">
      <c r="C1021">
        <f t="shared" si="128"/>
        <v>6.0449999999999831</v>
      </c>
      <c r="D1021">
        <f t="shared" si="131"/>
        <v>7.0785883531802749E-2</v>
      </c>
      <c r="E1021">
        <f t="shared" si="132"/>
        <v>-3.2572261433258538E-2</v>
      </c>
      <c r="F1021">
        <f t="shared" si="133"/>
        <v>1.4944308560533734E-2</v>
      </c>
      <c r="G1021">
        <f t="shared" si="129"/>
        <v>5.3047610743827084E-4</v>
      </c>
      <c r="H1021">
        <f t="shared" si="130"/>
        <v>2.505320653688972E-3</v>
      </c>
      <c r="I1021">
        <f t="shared" si="134"/>
        <v>3.0357967611272427E-3</v>
      </c>
      <c r="J1021">
        <f t="shared" si="127"/>
        <v>7.7920430711428221E-2</v>
      </c>
    </row>
    <row r="1022" spans="3:10">
      <c r="C1022">
        <f t="shared" si="128"/>
        <v>6.0511999999999828</v>
      </c>
      <c r="D1022">
        <f t="shared" si="131"/>
        <v>7.0584509970137613E-2</v>
      </c>
      <c r="E1022">
        <f t="shared" si="132"/>
        <v>-3.2479606720183227E-2</v>
      </c>
      <c r="F1022">
        <f t="shared" si="133"/>
        <v>1.490181491738464E-2</v>
      </c>
      <c r="G1022">
        <f t="shared" si="129"/>
        <v>5.2746242634888569E-4</v>
      </c>
      <c r="H1022">
        <f t="shared" si="130"/>
        <v>2.4910865238622279E-3</v>
      </c>
      <c r="I1022">
        <f t="shared" si="134"/>
        <v>3.0185489502111136E-3</v>
      </c>
      <c r="J1022">
        <f t="shared" si="127"/>
        <v>7.7698763828147402E-2</v>
      </c>
    </row>
    <row r="1023" spans="3:10">
      <c r="C1023">
        <f t="shared" si="128"/>
        <v>6.0573999999999826</v>
      </c>
      <c r="D1023">
        <f t="shared" si="131"/>
        <v>7.0383709234237896E-2</v>
      </c>
      <c r="E1023">
        <f t="shared" si="132"/>
        <v>-3.2387215467695442E-2</v>
      </c>
      <c r="F1023">
        <f t="shared" si="133"/>
        <v>1.4859441876736518E-2</v>
      </c>
      <c r="G1023">
        <f t="shared" si="129"/>
        <v>5.2446586287546542E-4</v>
      </c>
      <c r="H1023">
        <f t="shared" si="130"/>
        <v>2.4769332627848726E-3</v>
      </c>
      <c r="I1023">
        <f t="shared" si="134"/>
        <v>3.0013991256603381E-3</v>
      </c>
      <c r="J1023">
        <f t="shared" si="127"/>
        <v>7.7477727453253792E-2</v>
      </c>
    </row>
    <row r="1024" spans="3:10">
      <c r="C1024">
        <f t="shared" si="128"/>
        <v>6.0635999999999823</v>
      </c>
      <c r="D1024">
        <f t="shared" si="131"/>
        <v>7.0183479695283921E-2</v>
      </c>
      <c r="E1024">
        <f t="shared" si="132"/>
        <v>-3.2295086928059678E-2</v>
      </c>
      <c r="F1024">
        <f t="shared" si="133"/>
        <v>1.481718909936916E-2</v>
      </c>
      <c r="G1024">
        <f t="shared" si="129"/>
        <v>5.2148631984546558E-4</v>
      </c>
      <c r="H1024">
        <f t="shared" si="130"/>
        <v>2.4628604110691651E-3</v>
      </c>
      <c r="I1024">
        <f t="shared" si="134"/>
        <v>2.9843467309146306E-3</v>
      </c>
      <c r="J1024">
        <f t="shared" si="127"/>
        <v>7.7257319794497542E-2</v>
      </c>
    </row>
    <row r="1025" spans="3:10">
      <c r="C1025">
        <f t="shared" si="128"/>
        <v>6.0697999999999821</v>
      </c>
      <c r="D1025">
        <f t="shared" si="131"/>
        <v>6.9983819729078925E-2</v>
      </c>
      <c r="E1025">
        <f t="shared" si="132"/>
        <v>-3.2203220355643589E-2</v>
      </c>
      <c r="F1025">
        <f t="shared" si="133"/>
        <v>1.4775056246975005E-2</v>
      </c>
      <c r="G1025">
        <f t="shared" si="129"/>
        <v>5.1852370063706877E-4</v>
      </c>
      <c r="H1025">
        <f t="shared" si="130"/>
        <v>2.4488675119361085E-3</v>
      </c>
      <c r="I1025">
        <f t="shared" si="134"/>
        <v>2.9673912125731772E-3</v>
      </c>
      <c r="J1025">
        <f t="shared" si="127"/>
        <v>7.703753906470763E-2</v>
      </c>
    </row>
    <row r="1026" spans="3:10">
      <c r="C1026">
        <f t="shared" si="128"/>
        <v>6.0759999999999819</v>
      </c>
      <c r="D1026">
        <f t="shared" si="131"/>
        <v>6.9784727716036069E-2</v>
      </c>
      <c r="E1026">
        <f t="shared" si="132"/>
        <v>-3.2111615006912342E-2</v>
      </c>
      <c r="F1026">
        <f t="shared" si="133"/>
        <v>1.4733042982157218E-2</v>
      </c>
      <c r="G1026">
        <f t="shared" si="129"/>
        <v>5.1557790917607896E-4</v>
      </c>
      <c r="H1026">
        <f t="shared" si="130"/>
        <v>2.4349541112006464E-3</v>
      </c>
      <c r="I1026">
        <f t="shared" si="134"/>
        <v>2.9505320203767251E-3</v>
      </c>
      <c r="J1026">
        <f t="shared" si="127"/>
        <v>7.681838348177765E-2</v>
      </c>
    </row>
    <row r="1027" spans="3:10">
      <c r="C1027">
        <f t="shared" si="128"/>
        <v>6.0821999999999816</v>
      </c>
      <c r="D1027">
        <f t="shared" si="131"/>
        <v>6.9586202041165446E-2</v>
      </c>
      <c r="E1027">
        <f t="shared" si="132"/>
        <v>-3.2020270140422968E-2</v>
      </c>
      <c r="F1027">
        <f t="shared" si="133"/>
        <v>1.4691148968427811E-2</v>
      </c>
      <c r="G1027">
        <f t="shared" si="129"/>
        <v>5.1264884993283135E-4</v>
      </c>
      <c r="H1027">
        <f t="shared" si="130"/>
        <v>2.4211197572569492E-3</v>
      </c>
      <c r="I1027">
        <f t="shared" si="134"/>
        <v>2.9337686071897805E-3</v>
      </c>
      <c r="J1027">
        <f t="shared" si="127"/>
        <v>7.6599851268651695E-2</v>
      </c>
    </row>
    <row r="1028" spans="3:10">
      <c r="C1028">
        <f t="shared" si="128"/>
        <v>6.0883999999999814</v>
      </c>
      <c r="D1028">
        <f t="shared" si="131"/>
        <v>6.9388241094061165E-2</v>
      </c>
      <c r="E1028">
        <f t="shared" si="132"/>
        <v>-3.1929185016818719E-2</v>
      </c>
      <c r="F1028">
        <f t="shared" si="133"/>
        <v>1.4649373870205706E-2</v>
      </c>
      <c r="G1028">
        <f t="shared" si="129"/>
        <v>5.0973642791912049E-4</v>
      </c>
      <c r="H1028">
        <f t="shared" si="130"/>
        <v>2.4073640010637792E-3</v>
      </c>
      <c r="I1028">
        <f t="shared" si="134"/>
        <v>2.9171004289828997E-3</v>
      </c>
      <c r="J1028">
        <f t="shared" si="127"/>
        <v>7.6381940653310193E-2</v>
      </c>
    </row>
    <row r="1029" spans="3:10">
      <c r="C1029">
        <f t="shared" si="128"/>
        <v>6.0945999999999811</v>
      </c>
      <c r="D1029">
        <f t="shared" si="131"/>
        <v>6.9190843268888455E-2</v>
      </c>
      <c r="E1029">
        <f t="shared" si="132"/>
        <v>-3.1838358898823443E-2</v>
      </c>
      <c r="F1029">
        <f t="shared" si="133"/>
        <v>1.4607717352814853E-2</v>
      </c>
      <c r="G1029">
        <f t="shared" si="129"/>
        <v>5.06840548685145E-4</v>
      </c>
      <c r="H1029">
        <f t="shared" si="130"/>
        <v>2.3936863961299434E-3</v>
      </c>
      <c r="I1029">
        <f t="shared" si="134"/>
        <v>2.9005269448150886E-3</v>
      </c>
      <c r="J1029">
        <f t="shared" si="127"/>
        <v>7.6164649868755888E-2</v>
      </c>
    </row>
    <row r="1030" spans="3:10">
      <c r="C1030">
        <f t="shared" si="128"/>
        <v>6.1007999999999809</v>
      </c>
      <c r="D1030">
        <f t="shared" si="131"/>
        <v>6.8994006964370788E-2</v>
      </c>
      <c r="E1030">
        <f t="shared" si="132"/>
        <v>-3.1747791051235992E-2</v>
      </c>
      <c r="F1030">
        <f t="shared" si="133"/>
        <v>1.4566179082482353E-2</v>
      </c>
      <c r="G1030">
        <f t="shared" si="129"/>
        <v>5.0396111831647005E-4</v>
      </c>
      <c r="H1030">
        <f t="shared" si="130"/>
        <v>2.3800864984998226E-3</v>
      </c>
      <c r="I1030">
        <f t="shared" si="134"/>
        <v>2.8840476168162927E-3</v>
      </c>
      <c r="J1030">
        <f t="shared" si="127"/>
        <v>7.5947977152999835E-2</v>
      </c>
    </row>
    <row r="1031" spans="3:10">
      <c r="C1031">
        <f t="shared" si="128"/>
        <v>6.1069999999999807</v>
      </c>
      <c r="D1031">
        <f t="shared" si="131"/>
        <v>6.8797730583777056E-2</v>
      </c>
      <c r="E1031">
        <f t="shared" si="132"/>
        <v>-3.1657480740924601E-2</v>
      </c>
      <c r="F1031">
        <f t="shared" si="133"/>
        <v>1.4524758726336504E-2</v>
      </c>
      <c r="G1031">
        <f t="shared" si="129"/>
        <v>5.0109804343100603E-4</v>
      </c>
      <c r="H1031">
        <f t="shared" si="130"/>
        <v>2.3665638667389865E-3</v>
      </c>
      <c r="I1031">
        <f t="shared" si="134"/>
        <v>2.8676619101699924E-3</v>
      </c>
      <c r="J1031">
        <f t="shared" si="127"/>
        <v>7.5731920749047332E-2</v>
      </c>
    </row>
    <row r="1032" spans="3:10">
      <c r="C1032">
        <f t="shared" si="128"/>
        <v>6.1131999999999804</v>
      </c>
      <c r="D1032">
        <f t="shared" si="131"/>
        <v>6.860201253490876E-2</v>
      </c>
      <c r="E1032">
        <f t="shared" si="132"/>
        <v>-3.1567427236821315E-2</v>
      </c>
      <c r="F1032">
        <f t="shared" si="133"/>
        <v>1.4483455952404939E-2</v>
      </c>
      <c r="G1032">
        <f t="shared" si="129"/>
        <v>4.9825123117600413E-4</v>
      </c>
      <c r="H1032">
        <f t="shared" si="130"/>
        <v>2.3531180619198893E-3</v>
      </c>
      <c r="I1032">
        <f t="shared" si="134"/>
        <v>2.8513692930958933E-3</v>
      </c>
      <c r="J1032">
        <f t="shared" si="127"/>
        <v>7.5516478904883971E-2</v>
      </c>
    </row>
    <row r="1033" spans="3:10">
      <c r="C1033">
        <f t="shared" si="128"/>
        <v>6.1193999999999802</v>
      </c>
      <c r="D1033">
        <f t="shared" si="131"/>
        <v>6.8406851230087273E-2</v>
      </c>
      <c r="E1033">
        <f t="shared" si="132"/>
        <v>-3.1477629809916405E-2</v>
      </c>
      <c r="F1033">
        <f t="shared" si="133"/>
        <v>1.4442270429612714E-2</v>
      </c>
      <c r="G1033">
        <f t="shared" si="129"/>
        <v>4.9542058922506891E-4</v>
      </c>
      <c r="H1033">
        <f t="shared" si="130"/>
        <v>2.3397486476076463E-3</v>
      </c>
      <c r="I1033">
        <f t="shared" si="134"/>
        <v>2.8351692368327151E-3</v>
      </c>
      <c r="J1033">
        <f t="shared" si="127"/>
        <v>7.5301649873461801E-2</v>
      </c>
    </row>
    <row r="1034" spans="3:10">
      <c r="C1034">
        <f t="shared" si="128"/>
        <v>6.1255999999999799</v>
      </c>
      <c r="D1034">
        <f t="shared" si="131"/>
        <v>6.8212245086141099E-2</v>
      </c>
      <c r="E1034">
        <f t="shared" si="132"/>
        <v>-3.1388087733252808E-2</v>
      </c>
      <c r="F1034">
        <f t="shared" si="133"/>
        <v>1.4401201827780291E-2</v>
      </c>
      <c r="G1034">
        <f t="shared" si="129"/>
        <v>4.9260602577518768E-4</v>
      </c>
      <c r="H1034">
        <f t="shared" si="130"/>
        <v>2.3264551898458902E-3</v>
      </c>
      <c r="I1034">
        <f t="shared" si="134"/>
        <v>2.8190612156210777E-3</v>
      </c>
      <c r="J1034">
        <f t="shared" si="127"/>
        <v>7.5087431912685326E-2</v>
      </c>
    </row>
    <row r="1035" spans="3:10">
      <c r="C1035">
        <f t="shared" si="128"/>
        <v>6.1317999999999797</v>
      </c>
      <c r="D1035">
        <f t="shared" si="131"/>
        <v>6.8018192524393187E-2</v>
      </c>
      <c r="E1035">
        <f t="shared" si="132"/>
        <v>-3.1298800281920572E-2</v>
      </c>
      <c r="F1035">
        <f t="shared" si="133"/>
        <v>1.4360249817621767E-2</v>
      </c>
      <c r="G1035">
        <f t="shared" si="129"/>
        <v>4.8980744954377567E-4</v>
      </c>
      <c r="H1035">
        <f t="shared" si="130"/>
        <v>2.3132372571427087E-3</v>
      </c>
      <c r="I1035">
        <f t="shared" si="134"/>
        <v>2.8030447066864843E-3</v>
      </c>
      <c r="J1035">
        <f t="shared" si="127"/>
        <v>7.4873823285397739E-2</v>
      </c>
    </row>
    <row r="1036" spans="3:10">
      <c r="C1036">
        <f t="shared" si="128"/>
        <v>6.1379999999999795</v>
      </c>
      <c r="D1036">
        <f t="shared" si="131"/>
        <v>6.7824691970648263E-2</v>
      </c>
      <c r="E1036">
        <f t="shared" si="132"/>
        <v>-3.1209766733051317E-2</v>
      </c>
      <c r="F1036">
        <f t="shared" si="133"/>
        <v>1.4319414070742803E-2</v>
      </c>
      <c r="G1036">
        <f t="shared" si="129"/>
        <v>4.8702476976573837E-4</v>
      </c>
      <c r="H1036">
        <f t="shared" si="130"/>
        <v>2.3000944204566594E-3</v>
      </c>
      <c r="I1036">
        <f t="shared" si="134"/>
        <v>2.787119190222398E-3</v>
      </c>
      <c r="J1036">
        <f t="shared" si="127"/>
        <v>7.466082225936703E-2</v>
      </c>
    </row>
    <row r="1037" spans="3:10">
      <c r="C1037">
        <f t="shared" si="128"/>
        <v>6.1441999999999792</v>
      </c>
      <c r="D1037">
        <f t="shared" si="131"/>
        <v>6.7631741855180227E-2</v>
      </c>
      <c r="E1037">
        <f t="shared" si="132"/>
        <v>-3.1120986365812713E-2</v>
      </c>
      <c r="F1037">
        <f t="shared" si="133"/>
        <v>1.4278694259638833E-2</v>
      </c>
      <c r="G1037">
        <f t="shared" si="129"/>
        <v>4.8425789619055041E-4</v>
      </c>
      <c r="H1037">
        <f t="shared" si="130"/>
        <v>2.2870262531828685E-3</v>
      </c>
      <c r="I1037">
        <f t="shared" si="134"/>
        <v>2.7712841493734187E-3</v>
      </c>
      <c r="J1037">
        <f t="shared" si="127"/>
        <v>7.44484271072723E-2</v>
      </c>
    </row>
    <row r="1038" spans="3:10">
      <c r="C1038">
        <f t="shared" si="128"/>
        <v>6.150399999999979</v>
      </c>
      <c r="D1038">
        <f t="shared" si="131"/>
        <v>6.7439340612719528E-2</v>
      </c>
      <c r="E1038">
        <f t="shared" si="132"/>
        <v>-3.1032458461402953E-2</v>
      </c>
      <c r="F1038">
        <f t="shared" si="133"/>
        <v>1.4238090057693054E-2</v>
      </c>
      <c r="G1038">
        <f t="shared" si="129"/>
        <v>4.8150673907934984E-4</v>
      </c>
      <c r="H1038">
        <f t="shared" si="130"/>
        <v>2.2740323311392007E-3</v>
      </c>
      <c r="I1038">
        <f t="shared" si="134"/>
        <v>2.7555390702185506E-3</v>
      </c>
      <c r="J1038">
        <f t="shared" si="127"/>
        <v>7.4236636106689943E-2</v>
      </c>
    </row>
    <row r="1039" spans="3:10">
      <c r="C1039">
        <f t="shared" si="128"/>
        <v>6.1565999999999788</v>
      </c>
      <c r="D1039">
        <f t="shared" si="131"/>
        <v>6.7247486682440641E-2</v>
      </c>
      <c r="E1039">
        <f t="shared" si="132"/>
        <v>-3.0944182303045256E-2</v>
      </c>
      <c r="F1039">
        <f t="shared" si="133"/>
        <v>1.4197601139174482E-2</v>
      </c>
      <c r="G1039">
        <f t="shared" si="129"/>
        <v>4.7877120920204963E-4</v>
      </c>
      <c r="H1039">
        <f t="shared" si="130"/>
        <v>2.2611122325525159E-3</v>
      </c>
      <c r="I1039">
        <f t="shared" si="134"/>
        <v>2.7398834417545655E-3</v>
      </c>
      <c r="J1039">
        <f t="shared" si="127"/>
        <v>7.4025447540079961E-2</v>
      </c>
    </row>
    <row r="1040" spans="3:10">
      <c r="C1040">
        <f t="shared" si="128"/>
        <v>6.1627999999999785</v>
      </c>
      <c r="D1040">
        <f t="shared" si="131"/>
        <v>6.7056178507949551E-2</v>
      </c>
      <c r="E1040">
        <f t="shared" si="132"/>
        <v>-3.0856157175982373E-2</v>
      </c>
      <c r="F1040">
        <f t="shared" si="133"/>
        <v>1.4157227179236065E-2</v>
      </c>
      <c r="G1040">
        <f t="shared" si="129"/>
        <v>4.7605121783446424E-4</v>
      </c>
      <c r="H1040">
        <f t="shared" si="130"/>
        <v>2.2482655380449976E-3</v>
      </c>
      <c r="I1040">
        <f t="shared" si="134"/>
        <v>2.724316755879462E-3</v>
      </c>
      <c r="J1040">
        <f t="shared" si="127"/>
        <v>7.381485969477232E-2</v>
      </c>
    </row>
    <row r="1041" spans="3:10">
      <c r="C1041">
        <f t="shared" si="128"/>
        <v>6.1689999999999783</v>
      </c>
      <c r="D1041">
        <f t="shared" si="131"/>
        <v>6.6865414537271226E-2</v>
      </c>
      <c r="E1041">
        <f t="shared" si="132"/>
        <v>-3.0768382367471109E-2</v>
      </c>
      <c r="F1041">
        <f t="shared" si="133"/>
        <v>1.411696785391274E-2</v>
      </c>
      <c r="G1041">
        <f t="shared" si="129"/>
        <v>4.7334667675545352E-4</v>
      </c>
      <c r="H1041">
        <f t="shared" si="130"/>
        <v>2.2354918306205611E-3</v>
      </c>
      <c r="I1041">
        <f t="shared" si="134"/>
        <v>2.7088385073760148E-3</v>
      </c>
      <c r="J1041">
        <f t="shared" si="127"/>
        <v>7.3604870862953281E-2</v>
      </c>
    </row>
    <row r="1042" spans="3:10">
      <c r="C1042">
        <f t="shared" si="128"/>
        <v>6.175199999999978</v>
      </c>
      <c r="D1042">
        <f t="shared" si="131"/>
        <v>6.6675193222837215E-2</v>
      </c>
      <c r="E1042">
        <f t="shared" si="132"/>
        <v>-3.0680857166776852E-2</v>
      </c>
      <c r="F1042">
        <f t="shared" si="133"/>
        <v>1.4076822840119463E-2</v>
      </c>
      <c r="G1042">
        <f t="shared" si="129"/>
        <v>4.7065749824408122E-4</v>
      </c>
      <c r="H1042">
        <f t="shared" si="130"/>
        <v>2.2227906956513387E-3</v>
      </c>
      <c r="I1042">
        <f t="shared" si="134"/>
        <v>2.6934481938954199E-3</v>
      </c>
      <c r="J1042">
        <f t="shared" si="127"/>
        <v>7.3395479341651831E-2</v>
      </c>
    </row>
    <row r="1043" spans="3:10">
      <c r="C1043">
        <f t="shared" si="128"/>
        <v>6.1813999999999778</v>
      </c>
      <c r="D1043">
        <f t="shared" si="131"/>
        <v>6.6485513021473167E-2</v>
      </c>
      <c r="E1043">
        <f t="shared" si="132"/>
        <v>-3.0593580865168109E-2</v>
      </c>
      <c r="F1043">
        <f t="shared" si="133"/>
        <v>1.4036791815649305E-2</v>
      </c>
      <c r="G1043">
        <f t="shared" si="129"/>
        <v>4.6798359507679014E-4</v>
      </c>
      <c r="H1043">
        <f t="shared" si="130"/>
        <v>2.2101617208642389E-3</v>
      </c>
      <c r="I1043">
        <f t="shared" si="134"/>
        <v>2.6781453159410292E-3</v>
      </c>
      <c r="J1043">
        <f t="shared" si="127"/>
        <v>7.3186683432726052E-2</v>
      </c>
    </row>
    <row r="1044" spans="3:10">
      <c r="C1044">
        <f t="shared" si="128"/>
        <v>6.1875999999999776</v>
      </c>
      <c r="D1044">
        <f t="shared" si="131"/>
        <v>6.6296372394386516E-2</v>
      </c>
      <c r="E1044">
        <f t="shared" si="132"/>
        <v>-3.0506552755911083E-2</v>
      </c>
      <c r="F1044">
        <f t="shared" si="133"/>
        <v>1.3996874459171457E-2</v>
      </c>
      <c r="G1044">
        <f t="shared" si="129"/>
        <v>4.6532488052459305E-4</v>
      </c>
      <c r="H1044">
        <f t="shared" si="130"/>
        <v>2.1976044963275872E-3</v>
      </c>
      <c r="I1044">
        <f t="shared" si="134"/>
        <v>2.6629293768521802E-3</v>
      </c>
      <c r="J1044">
        <f t="shared" si="127"/>
        <v>7.2978481442849713E-2</v>
      </c>
    </row>
    <row r="1045" spans="3:10">
      <c r="C1045">
        <f t="shared" si="128"/>
        <v>6.1937999999999773</v>
      </c>
      <c r="D1045">
        <f t="shared" si="131"/>
        <v>6.6107769807154076E-2</v>
      </c>
      <c r="E1045">
        <f t="shared" si="132"/>
        <v>-3.0419772134264219E-2</v>
      </c>
      <c r="F1045">
        <f t="shared" si="133"/>
        <v>1.3957070450229356E-2</v>
      </c>
      <c r="G1045">
        <f t="shared" si="129"/>
        <v>4.6268126835027895E-4</v>
      </c>
      <c r="H1045">
        <f t="shared" si="130"/>
        <v>2.1851186144378359E-3</v>
      </c>
      <c r="I1045">
        <f t="shared" si="134"/>
        <v>2.6477998827881149E-3</v>
      </c>
      <c r="J1045">
        <f t="shared" si="127"/>
        <v>7.2770871683498675E-2</v>
      </c>
    </row>
    <row r="1046" spans="3:10">
      <c r="C1046">
        <f t="shared" si="128"/>
        <v>6.1999999999999771</v>
      </c>
      <c r="D1046">
        <f t="shared" si="131"/>
        <v>6.5919703729709747E-2</v>
      </c>
      <c r="E1046">
        <f t="shared" si="132"/>
        <v>-3.0333238297472798E-2</v>
      </c>
      <c r="F1046">
        <f t="shared" si="133"/>
        <v>1.3917379469238655E-2</v>
      </c>
      <c r="G1046">
        <f t="shared" si="129"/>
        <v>4.6005267280563523E-4</v>
      </c>
      <c r="H1046">
        <f t="shared" si="130"/>
        <v>2.1727036699063546E-3</v>
      </c>
      <c r="I1046">
        <f t="shared" si="134"/>
        <v>2.6327563427119898E-3</v>
      </c>
      <c r="J1046">
        <f t="shared" si="127"/>
        <v>7.2563852470937482E-2</v>
      </c>
    </row>
    <row r="1047" spans="3:10">
      <c r="C1047">
        <f t="shared" si="128"/>
        <v>6.2061999999999768</v>
      </c>
      <c r="D1047">
        <f t="shared" si="131"/>
        <v>6.5732172636332215E-2</v>
      </c>
      <c r="E1047">
        <f t="shared" si="132"/>
        <v>-3.0246950544763517E-2</v>
      </c>
      <c r="F1047">
        <f t="shared" si="133"/>
        <v>1.387780119748537E-2</v>
      </c>
      <c r="G1047">
        <f t="shared" si="129"/>
        <v>4.5743900862868503E-4</v>
      </c>
      <c r="H1047">
        <f t="shared" si="130"/>
        <v>2.1603592597462906E-3</v>
      </c>
      <c r="I1047">
        <f t="shared" si="134"/>
        <v>2.6177982683749756E-3</v>
      </c>
      <c r="J1047">
        <f t="shared" si="127"/>
        <v>7.2357422126205898E-2</v>
      </c>
    </row>
    <row r="1048" spans="3:10">
      <c r="C1048">
        <f t="shared" si="128"/>
        <v>6.2123999999999766</v>
      </c>
      <c r="D1048">
        <f t="shared" si="131"/>
        <v>6.5545175005632714E-2</v>
      </c>
      <c r="E1048">
        <f t="shared" si="132"/>
        <v>-3.0160908177339109E-2</v>
      </c>
      <c r="F1048">
        <f t="shared" si="133"/>
        <v>1.383833531712382E-2</v>
      </c>
      <c r="G1048">
        <f t="shared" si="129"/>
        <v>4.5484019104094058E-4</v>
      </c>
      <c r="H1048">
        <f t="shared" si="130"/>
        <v>2.1480849832595096E-3</v>
      </c>
      <c r="I1048">
        <f t="shared" si="134"/>
        <v>2.6029251743004502E-3</v>
      </c>
      <c r="J1048">
        <f t="shared" si="127"/>
        <v>7.2151578975105601E-2</v>
      </c>
    </row>
    <row r="1049" spans="3:10">
      <c r="C1049">
        <f t="shared" si="128"/>
        <v>6.2185999999999764</v>
      </c>
      <c r="D1049">
        <f t="shared" si="131"/>
        <v>6.5358709320542802E-2</v>
      </c>
      <c r="E1049">
        <f t="shared" si="132"/>
        <v>-3.0075110498372942E-2</v>
      </c>
      <c r="F1049">
        <f t="shared" si="133"/>
        <v>1.3798981511174785E-2</v>
      </c>
      <c r="G1049">
        <f t="shared" si="129"/>
        <v>4.522561357446712E-4</v>
      </c>
      <c r="H1049">
        <f t="shared" si="130"/>
        <v>2.1358804420236041E-3</v>
      </c>
      <c r="I1049">
        <f t="shared" si="134"/>
        <v>2.5881365777682755E-3</v>
      </c>
      <c r="J1049">
        <f t="shared" si="127"/>
        <v>7.1946321348186737E-2</v>
      </c>
    </row>
    <row r="1050" spans="3:10">
      <c r="C1050">
        <f t="shared" si="128"/>
        <v>6.2247999999999761</v>
      </c>
      <c r="D1050">
        <f t="shared" si="131"/>
        <v>6.5172774068302172E-2</v>
      </c>
      <c r="E1050">
        <f t="shared" si="132"/>
        <v>-2.9989556813003658E-2</v>
      </c>
      <c r="F1050">
        <f t="shared" si="133"/>
        <v>1.3759739463523463E-2</v>
      </c>
      <c r="G1050">
        <f t="shared" si="129"/>
        <v>4.4968675892018703E-4</v>
      </c>
      <c r="H1050">
        <f t="shared" si="130"/>
        <v>2.1237452398789802E-3</v>
      </c>
      <c r="I1050">
        <f t="shared" si="134"/>
        <v>2.5734319987991672E-3</v>
      </c>
      <c r="J1050">
        <f t="shared" si="127"/>
        <v>7.1741647580734688E-2</v>
      </c>
    </row>
    <row r="1051" spans="3:10">
      <c r="C1051">
        <f t="shared" si="128"/>
        <v>6.2309999999999759</v>
      </c>
      <c r="D1051">
        <f t="shared" si="131"/>
        <v>6.4987367740446528E-2</v>
      </c>
      <c r="E1051">
        <f t="shared" si="132"/>
        <v>-2.9904246428329812E-2</v>
      </c>
      <c r="F1051">
        <f t="shared" si="133"/>
        <v>1.3720608858917543E-2</v>
      </c>
      <c r="G1051">
        <f t="shared" si="129"/>
        <v>4.4713197722313816E-4</v>
      </c>
      <c r="H1051">
        <f t="shared" si="130"/>
        <v>2.1116789829160152E-3</v>
      </c>
      <c r="I1051">
        <f t="shared" si="134"/>
        <v>2.5588109601391534E-3</v>
      </c>
      <c r="J1051">
        <f t="shared" si="127"/>
        <v>7.1537556012756728E-2</v>
      </c>
    </row>
    <row r="1052" spans="3:10">
      <c r="C1052">
        <f t="shared" si="128"/>
        <v>6.2371999999999757</v>
      </c>
      <c r="D1052">
        <f t="shared" si="131"/>
        <v>6.4802488832795421E-2</v>
      </c>
      <c r="E1052">
        <f t="shared" si="132"/>
        <v>-2.9819178653404523E-2</v>
      </c>
      <c r="F1052">
        <f t="shared" si="133"/>
        <v>1.3681589382965292E-2</v>
      </c>
      <c r="G1052">
        <f t="shared" si="129"/>
        <v>4.4459170778182798E-4</v>
      </c>
      <c r="H1052">
        <f t="shared" si="130"/>
        <v>2.0996812794622875E-3</v>
      </c>
      <c r="I1052">
        <f t="shared" si="134"/>
        <v>2.5442729872441157E-3</v>
      </c>
      <c r="J1052">
        <f t="shared" si="127"/>
        <v>7.133404498896885E-2</v>
      </c>
    </row>
    <row r="1053" spans="3:10">
      <c r="C1053">
        <f t="shared" si="128"/>
        <v>6.2433999999999754</v>
      </c>
      <c r="D1053">
        <f t="shared" si="131"/>
        <v>6.4618135845440197E-2</v>
      </c>
      <c r="E1053">
        <f t="shared" si="132"/>
        <v>-2.9734352799230139E-2</v>
      </c>
      <c r="F1053">
        <f t="shared" si="133"/>
        <v>1.3642680722133538E-2</v>
      </c>
      <c r="G1053">
        <f t="shared" si="129"/>
        <v>4.4206586819454263E-4</v>
      </c>
      <c r="H1053">
        <f t="shared" si="130"/>
        <v>2.0877517400698818E-3</v>
      </c>
      <c r="I1053">
        <f t="shared" si="134"/>
        <v>2.5298176082644242E-3</v>
      </c>
      <c r="J1053">
        <f t="shared" si="127"/>
        <v>7.1131112858782472E-2</v>
      </c>
    </row>
    <row r="1054" spans="3:10">
      <c r="C1054">
        <f t="shared" si="128"/>
        <v>6.2495999999999752</v>
      </c>
      <c r="D1054">
        <f t="shared" si="131"/>
        <v>6.4434307282731931E-2</v>
      </c>
      <c r="E1054">
        <f t="shared" si="132"/>
        <v>-2.9649768178752912E-2</v>
      </c>
      <c r="F1054">
        <f t="shared" si="133"/>
        <v>1.3603882563745742E-2</v>
      </c>
      <c r="G1054">
        <f t="shared" si="129"/>
        <v>4.3955437652689439E-4</v>
      </c>
      <c r="H1054">
        <f t="shared" si="130"/>
        <v>2.0758899775027606E-3</v>
      </c>
      <c r="I1054">
        <f t="shared" si="134"/>
        <v>2.5154443540296549E-3</v>
      </c>
      <c r="J1054">
        <f t="shared" si="127"/>
        <v>7.0928757976291321E-2</v>
      </c>
    </row>
    <row r="1055" spans="3:10">
      <c r="C1055">
        <f t="shared" si="128"/>
        <v>6.2557999999999749</v>
      </c>
      <c r="D1055">
        <f t="shared" si="131"/>
        <v>6.4251001653269413E-2</v>
      </c>
      <c r="E1055">
        <f t="shared" si="132"/>
        <v>-2.9565424106857689E-2</v>
      </c>
      <c r="F1055">
        <f t="shared" si="133"/>
        <v>1.3565194595980032E-2</v>
      </c>
      <c r="G1055">
        <f t="shared" si="129"/>
        <v>4.3705715130918087E-4</v>
      </c>
      <c r="H1055">
        <f t="shared" si="130"/>
        <v>2.0640956067242144E-3</v>
      </c>
      <c r="I1055">
        <f t="shared" si="134"/>
        <v>2.5011527580333951E-3</v>
      </c>
      <c r="J1055">
        <f t="shared" si="127"/>
        <v>7.0726978700258292E-2</v>
      </c>
    </row>
    <row r="1056" spans="3:10">
      <c r="C1056">
        <f t="shared" si="128"/>
        <v>6.2619999999999747</v>
      </c>
      <c r="D1056">
        <f t="shared" si="131"/>
        <v>6.4068217469887168E-2</v>
      </c>
      <c r="E1056">
        <f t="shared" si="132"/>
        <v>-2.9481319900362613E-2</v>
      </c>
      <c r="F1056">
        <f t="shared" si="133"/>
        <v>1.352661650786724E-2</v>
      </c>
      <c r="G1056">
        <f t="shared" si="129"/>
        <v>4.3457411153375832E-4</v>
      </c>
      <c r="H1056">
        <f t="shared" si="130"/>
        <v>2.0523682448843777E-3</v>
      </c>
      <c r="I1056">
        <f t="shared" si="134"/>
        <v>2.4869423564181361E-3</v>
      </c>
      <c r="J1056">
        <f t="shared" si="127"/>
        <v>7.0525773394102334E-2</v>
      </c>
    </row>
    <row r="1057" spans="3:10">
      <c r="C1057">
        <f t="shared" si="128"/>
        <v>6.2681999999999745</v>
      </c>
      <c r="D1057">
        <f t="shared" si="131"/>
        <v>6.3885953249643482E-2</v>
      </c>
      <c r="E1057">
        <f t="shared" si="132"/>
        <v>-2.9397454878013835E-2</v>
      </c>
      <c r="F1057">
        <f t="shared" si="133"/>
        <v>1.3488147989288934E-2</v>
      </c>
      <c r="G1057">
        <f t="shared" si="129"/>
        <v>4.3210517665242973E-4</v>
      </c>
      <c r="H1057">
        <f t="shared" si="130"/>
        <v>2.0407075113078161E-3</v>
      </c>
      <c r="I1057">
        <f t="shared" si="134"/>
        <v>2.4728126879602456E-3</v>
      </c>
      <c r="J1057">
        <f t="shared" si="127"/>
        <v>7.0325140425885335E-2</v>
      </c>
    </row>
    <row r="1058" spans="3:10">
      <c r="C1058">
        <f t="shared" si="128"/>
        <v>6.2743999999999742</v>
      </c>
      <c r="D1058">
        <f t="shared" si="131"/>
        <v>6.3704207513808508E-2</v>
      </c>
      <c r="E1058">
        <f t="shared" si="132"/>
        <v>-2.9313828360480243E-2</v>
      </c>
      <c r="F1058">
        <f t="shared" si="133"/>
        <v>1.3449788730975493E-2</v>
      </c>
      <c r="G1058">
        <f t="shared" si="129"/>
        <v>4.2965026657384791E-4</v>
      </c>
      <c r="H1058">
        <f t="shared" si="130"/>
        <v>2.0291130274811883E-3</v>
      </c>
      <c r="I1058">
        <f t="shared" si="134"/>
        <v>2.4587632940550361E-3</v>
      </c>
      <c r="J1058">
        <f t="shared" si="127"/>
        <v>7.0125078168299187E-2</v>
      </c>
    </row>
    <row r="1059" spans="3:10">
      <c r="C1059">
        <f t="shared" si="128"/>
        <v>6.280599999999974</v>
      </c>
      <c r="D1059">
        <f t="shared" si="131"/>
        <v>6.3522978787852347E-2</v>
      </c>
      <c r="E1059">
        <f t="shared" si="132"/>
        <v>-2.9230439670348194E-2</v>
      </c>
      <c r="F1059">
        <f t="shared" si="133"/>
        <v>1.3411538424504099E-2</v>
      </c>
      <c r="G1059">
        <f t="shared" si="129"/>
        <v>4.2720930166093273E-4</v>
      </c>
      <c r="H1059">
        <f t="shared" si="130"/>
        <v>2.0175844170409697E-3</v>
      </c>
      <c r="I1059">
        <f t="shared" si="134"/>
        <v>2.4447937187019025E-3</v>
      </c>
      <c r="J1059">
        <f t="shared" si="127"/>
        <v>6.9925584998652715E-2</v>
      </c>
    </row>
    <row r="1060" spans="3:10">
      <c r="C1060">
        <f t="shared" si="128"/>
        <v>6.2867999999999737</v>
      </c>
      <c r="D1060">
        <f t="shared" si="131"/>
        <v>6.3342265601433231E-2</v>
      </c>
      <c r="E1060">
        <f t="shared" si="132"/>
        <v>-2.914728813211627E-2</v>
      </c>
      <c r="F1060">
        <f t="shared" si="133"/>
        <v>1.3373396762296791E-2</v>
      </c>
      <c r="G1060">
        <f t="shared" si="129"/>
        <v>4.2478220272830296E-4</v>
      </c>
      <c r="H1060">
        <f t="shared" si="130"/>
        <v>2.0061213057612558E-3</v>
      </c>
      <c r="I1060">
        <f t="shared" si="134"/>
        <v>2.4309035084895585E-3</v>
      </c>
      <c r="J1060">
        <f t="shared" si="127"/>
        <v>6.9726659298858684E-2</v>
      </c>
    </row>
    <row r="1061" spans="3:10">
      <c r="C1061">
        <f t="shared" si="128"/>
        <v>6.2929999999999735</v>
      </c>
      <c r="D1061">
        <f t="shared" si="131"/>
        <v>6.3162066488385654E-2</v>
      </c>
      <c r="E1061">
        <f t="shared" si="132"/>
        <v>-2.9064373072190029E-2</v>
      </c>
      <c r="F1061">
        <f t="shared" si="133"/>
        <v>1.33353634376185E-2</v>
      </c>
      <c r="G1061">
        <f t="shared" si="129"/>
        <v>4.2236889103972243E-4</v>
      </c>
      <c r="H1061">
        <f t="shared" si="130"/>
        <v>1.9947233215416253E-3</v>
      </c>
      <c r="I1061">
        <f t="shared" si="134"/>
        <v>2.4170922125813475E-3</v>
      </c>
      <c r="J1061">
        <f t="shared" si="127"/>
        <v>6.9528299455420994E-2</v>
      </c>
    </row>
    <row r="1062" spans="3:10">
      <c r="C1062">
        <f t="shared" si="128"/>
        <v>6.2991999999999733</v>
      </c>
      <c r="D1062">
        <f t="shared" si="131"/>
        <v>6.2982379986708623E-2</v>
      </c>
      <c r="E1062">
        <f t="shared" si="132"/>
        <v>-2.8981693818876796E-2</v>
      </c>
      <c r="F1062">
        <f t="shared" si="133"/>
        <v>1.3297438144575111E-2</v>
      </c>
      <c r="G1062">
        <f t="shared" si="129"/>
        <v>4.199692883055607E-4</v>
      </c>
      <c r="H1062">
        <f t="shared" si="130"/>
        <v>1.9833900943950775E-3</v>
      </c>
      <c r="I1062">
        <f t="shared" si="134"/>
        <v>2.4033593827006384E-3</v>
      </c>
      <c r="J1062">
        <f t="shared" si="127"/>
        <v>6.9330503859421619E-2</v>
      </c>
    </row>
    <row r="1063" spans="3:10">
      <c r="C1063">
        <f t="shared" si="128"/>
        <v>6.305399999999973</v>
      </c>
      <c r="D1063">
        <f t="shared" si="131"/>
        <v>6.2803204638553864E-2</v>
      </c>
      <c r="E1063">
        <f t="shared" si="132"/>
        <v>-2.889924970238043E-2</v>
      </c>
      <c r="F1063">
        <f t="shared" si="133"/>
        <v>1.3259620578111433E-2</v>
      </c>
      <c r="G1063">
        <f t="shared" si="129"/>
        <v>4.1758331668026769E-4</v>
      </c>
      <c r="H1063">
        <f t="shared" si="130"/>
        <v>1.9721212564360368E-3</v>
      </c>
      <c r="I1063">
        <f t="shared" si="134"/>
        <v>2.3897045731163043E-3</v>
      </c>
      <c r="J1063">
        <f t="shared" si="127"/>
        <v>6.9133270906507879E-2</v>
      </c>
    </row>
    <row r="1064" spans="3:10">
      <c r="C1064">
        <f t="shared" si="128"/>
        <v>6.3115999999999728</v>
      </c>
      <c r="D1064">
        <f t="shared" si="131"/>
        <v>6.2624538990214126E-2</v>
      </c>
      <c r="E1064">
        <f t="shared" si="132"/>
        <v>-2.8817040054796138E-2</v>
      </c>
      <c r="F1064">
        <f t="shared" si="133"/>
        <v>1.3221910434009318E-2</v>
      </c>
      <c r="G1064">
        <f t="shared" si="129"/>
        <v>4.1521089875986249E-4</v>
      </c>
      <c r="H1064">
        <f t="shared" si="130"/>
        <v>1.9609164418684247E-3</v>
      </c>
      <c r="I1064">
        <f t="shared" si="134"/>
        <v>2.3761273406282873E-3</v>
      </c>
      <c r="J1064">
        <f t="shared" si="127"/>
        <v>6.8936598996879553E-2</v>
      </c>
    </row>
    <row r="1065" spans="3:10">
      <c r="C1065">
        <f t="shared" si="128"/>
        <v>6.3177999999999725</v>
      </c>
      <c r="D1065">
        <f t="shared" si="131"/>
        <v>6.2446381592111473E-2</v>
      </c>
      <c r="E1065">
        <f t="shared" si="132"/>
        <v>-2.8735064210105282E-2</v>
      </c>
      <c r="F1065">
        <f t="shared" si="133"/>
        <v>1.3184307408885633E-2</v>
      </c>
      <c r="G1065">
        <f t="shared" si="129"/>
        <v>4.1285195757943675E-4</v>
      </c>
      <c r="H1065">
        <f t="shared" si="130"/>
        <v>1.9497752869737993E-3</v>
      </c>
      <c r="I1065">
        <f t="shared" si="134"/>
        <v>2.3626272445532361E-3</v>
      </c>
      <c r="J1065">
        <f t="shared" si="127"/>
        <v>6.8740486535276077E-2</v>
      </c>
    </row>
    <row r="1066" spans="3:10">
      <c r="C1066">
        <f t="shared" si="128"/>
        <v>6.3239999999999723</v>
      </c>
      <c r="D1066">
        <f t="shared" si="131"/>
        <v>6.2268730998785618E-2</v>
      </c>
      <c r="E1066">
        <f t="shared" si="132"/>
        <v>-2.8653321504170191E-2</v>
      </c>
      <c r="F1066">
        <f t="shared" si="133"/>
        <v>1.3146811200190331E-2</v>
      </c>
      <c r="G1066">
        <f t="shared" si="129"/>
        <v>4.1050641661067092E-4</v>
      </c>
      <c r="H1066">
        <f t="shared" si="130"/>
        <v>1.9386974300995624E-3</v>
      </c>
      <c r="I1066">
        <f t="shared" si="134"/>
        <v>2.3492038467102334E-3</v>
      </c>
      <c r="J1066">
        <f t="shared" si="127"/>
        <v>6.8544931930963851E-2</v>
      </c>
    </row>
    <row r="1067" spans="3:10">
      <c r="C1067">
        <f t="shared" si="128"/>
        <v>6.3301999999999721</v>
      </c>
      <c r="D1067">
        <f t="shared" si="131"/>
        <v>6.2091585768882296E-2</v>
      </c>
      <c r="E1067">
        <f t="shared" si="132"/>
        <v>-2.8571811274729009E-2</v>
      </c>
      <c r="F1067">
        <f t="shared" si="133"/>
        <v>1.3109421506204463E-2</v>
      </c>
      <c r="G1067">
        <f t="shared" si="129"/>
        <v>4.0817419975936587E-4</v>
      </c>
      <c r="H1067">
        <f t="shared" si="130"/>
        <v>1.9276825116472333E-3</v>
      </c>
      <c r="I1067">
        <f t="shared" si="134"/>
        <v>2.3358567114065993E-3</v>
      </c>
      <c r="J1067">
        <f t="shared" si="127"/>
        <v>6.83499335977234E-2</v>
      </c>
    </row>
    <row r="1068" spans="3:10">
      <c r="C1068">
        <f t="shared" si="128"/>
        <v>6.3363999999999718</v>
      </c>
      <c r="D1068">
        <f t="shared" si="131"/>
        <v>6.1914944465141675E-2</v>
      </c>
      <c r="E1068">
        <f t="shared" si="132"/>
        <v>-2.8490532861390541E-2</v>
      </c>
      <c r="F1068">
        <f t="shared" si="133"/>
        <v>1.3072138026038238E-2</v>
      </c>
      <c r="G1068">
        <f t="shared" si="129"/>
        <v>4.0585523136298714E-4</v>
      </c>
      <c r="H1068">
        <f t="shared" si="130"/>
        <v>1.916730174060789E-3</v>
      </c>
      <c r="I1068">
        <f t="shared" si="134"/>
        <v>2.322585405423776E-3</v>
      </c>
      <c r="J1068">
        <f t="shared" si="127"/>
        <v>6.8155489953836829E-2</v>
      </c>
    </row>
    <row r="1069" spans="3:10">
      <c r="C1069">
        <f t="shared" si="128"/>
        <v>6.3425999999999716</v>
      </c>
      <c r="D1069">
        <f t="shared" si="131"/>
        <v>6.1738805654386775E-2</v>
      </c>
      <c r="E1069">
        <f t="shared" si="132"/>
        <v>-2.8409485605629104E-2</v>
      </c>
      <c r="F1069">
        <f t="shared" si="133"/>
        <v>1.3034960459629027E-2</v>
      </c>
      <c r="G1069">
        <f t="shared" si="129"/>
        <v>4.0354943618822362E-4</v>
      </c>
      <c r="H1069">
        <f t="shared" si="130"/>
        <v>1.9058400618150702E-3</v>
      </c>
      <c r="I1069">
        <f t="shared" si="134"/>
        <v>2.3093894980032938E-3</v>
      </c>
      <c r="J1069">
        <f t="shared" si="127"/>
        <v>6.7961599422075025E-2</v>
      </c>
    </row>
    <row r="1070" spans="3:10">
      <c r="C1070">
        <f t="shared" si="128"/>
        <v>6.3487999999999714</v>
      </c>
      <c r="D1070">
        <f t="shared" si="131"/>
        <v>6.1563167907511943E-2</v>
      </c>
      <c r="E1070">
        <f t="shared" si="132"/>
        <v>-2.8328668850779403E-2</v>
      </c>
      <c r="F1070">
        <f t="shared" si="133"/>
        <v>1.2997888507739447E-2</v>
      </c>
      <c r="G1070">
        <f t="shared" si="129"/>
        <v>4.0125673942855962E-4</v>
      </c>
      <c r="H1070">
        <f t="shared" si="130"/>
        <v>1.8950118214042541E-3</v>
      </c>
      <c r="I1070">
        <f t="shared" si="134"/>
        <v>2.296268560832814E-3</v>
      </c>
      <c r="J1070">
        <f t="shared" si="127"/>
        <v>6.7768260429685132E-2</v>
      </c>
    </row>
    <row r="1071" spans="3:10">
      <c r="C1071">
        <f t="shared" si="128"/>
        <v>6.3549999999999711</v>
      </c>
      <c r="D1071">
        <f t="shared" si="131"/>
        <v>6.1388029799471347E-2</v>
      </c>
      <c r="E1071">
        <f t="shared" si="132"/>
        <v>-2.8248081942031419E-2</v>
      </c>
      <c r="F1071">
        <f t="shared" si="133"/>
        <v>1.2960921871955355E-2</v>
      </c>
      <c r="G1071">
        <f t="shared" si="129"/>
        <v>3.9897706670186079E-4</v>
      </c>
      <c r="H1071">
        <f t="shared" si="130"/>
        <v>1.884245101330391E-3</v>
      </c>
      <c r="I1071">
        <f t="shared" si="134"/>
        <v>2.2832221680322519E-3</v>
      </c>
      <c r="J1071">
        <f t="shared" ref="J1071:J1134" si="135">SQRT(2*(I1071)/k)</f>
        <v>6.7575471408377941E-2</v>
      </c>
    </row>
    <row r="1072" spans="3:10">
      <c r="C1072">
        <f t="shared" si="128"/>
        <v>6.3611999999999709</v>
      </c>
      <c r="D1072">
        <f t="shared" si="131"/>
        <v>6.1213389909267509E-2</v>
      </c>
      <c r="E1072">
        <f t="shared" si="132"/>
        <v>-2.8167724226425297E-2</v>
      </c>
      <c r="F1072">
        <f t="shared" si="133"/>
        <v>1.2924060254683879E-2</v>
      </c>
      <c r="G1072">
        <f t="shared" si="129"/>
        <v>3.9671034404797331E-4</v>
      </c>
      <c r="H1072">
        <f t="shared" si="130"/>
        <v>1.8735395520920067E-3</v>
      </c>
      <c r="I1072">
        <f t="shared" si="134"/>
        <v>2.2702498961399802E-3</v>
      </c>
      <c r="J1072">
        <f t="shared" si="135"/>
        <v>6.7383230794315283E-2</v>
      </c>
    </row>
    <row r="1073" spans="3:10">
      <c r="C1073">
        <f t="shared" si="128"/>
        <v>6.3673999999999706</v>
      </c>
      <c r="D1073">
        <f t="shared" si="131"/>
        <v>6.1039246819939864E-2</v>
      </c>
      <c r="E1073">
        <f t="shared" si="132"/>
        <v>-2.8087595052846255E-2</v>
      </c>
      <c r="F1073">
        <f t="shared" si="133"/>
        <v>1.2887303359151482E-2</v>
      </c>
      <c r="G1073">
        <f t="shared" si="129"/>
        <v>3.9445649792633672E-4</v>
      </c>
      <c r="H1073">
        <f t="shared" si="130"/>
        <v>1.8628948261727694E-3</v>
      </c>
      <c r="I1073">
        <f t="shared" si="134"/>
        <v>2.2573513240991064E-3</v>
      </c>
      <c r="J1073">
        <f t="shared" si="135"/>
        <v>6.7191537028097617E-2</v>
      </c>
    </row>
    <row r="1074" spans="3:10">
      <c r="C1074">
        <f t="shared" si="128"/>
        <v>6.3735999999999704</v>
      </c>
      <c r="D1074">
        <f t="shared" si="131"/>
        <v>6.086559911855334E-2</v>
      </c>
      <c r="E1074">
        <f t="shared" si="132"/>
        <v>-2.8007693772019514E-2</v>
      </c>
      <c r="F1074">
        <f t="shared" si="133"/>
        <v>1.2850650889402029E-2</v>
      </c>
      <c r="G1074">
        <f t="shared" si="129"/>
        <v>3.9221545521361036E-4</v>
      </c>
      <c r="H1074">
        <f t="shared" si="130"/>
        <v>1.8523105780302205E-3</v>
      </c>
      <c r="I1074">
        <f t="shared" si="134"/>
        <v>2.244526033243831E-3</v>
      </c>
      <c r="J1074">
        <f t="shared" si="135"/>
        <v>6.7000388554751392E-2</v>
      </c>
    </row>
    <row r="1075" spans="3:10">
      <c r="C1075">
        <f t="shared" si="128"/>
        <v>6.3797999999999702</v>
      </c>
      <c r="D1075">
        <f t="shared" si="131"/>
        <v>6.0692445396187004E-2</v>
      </c>
      <c r="E1075">
        <f t="shared" si="132"/>
        <v>-2.7928019736505223E-2</v>
      </c>
      <c r="F1075">
        <f t="shared" si="133"/>
        <v>1.2814102550294741E-2</v>
      </c>
      <c r="G1075">
        <f t="shared" si="129"/>
        <v>3.8998714320131263E-4</v>
      </c>
      <c r="H1075">
        <f t="shared" si="130"/>
        <v>1.8417864640845705E-3</v>
      </c>
      <c r="I1075">
        <f t="shared" si="134"/>
        <v>2.2317736072858833E-3</v>
      </c>
      <c r="J1075">
        <f t="shared" si="135"/>
        <v>6.6809783823716773E-2</v>
      </c>
    </row>
    <row r="1076" spans="3:10">
      <c r="C1076">
        <f t="shared" si="128"/>
        <v>6.3859999999999699</v>
      </c>
      <c r="D1076">
        <f t="shared" si="131"/>
        <v>6.0519784247922703E-2</v>
      </c>
      <c r="E1076">
        <f t="shared" si="132"/>
        <v>-2.7848572300693396E-2</v>
      </c>
      <c r="F1076">
        <f t="shared" si="133"/>
        <v>1.2777658047502319E-2</v>
      </c>
      <c r="G1076">
        <f t="shared" si="129"/>
        <v>3.8777148959347375E-4</v>
      </c>
      <c r="H1076">
        <f t="shared" si="130"/>
        <v>1.8313221427075565E-3</v>
      </c>
      <c r="I1076">
        <f t="shared" si="134"/>
        <v>2.2190936323010302E-3</v>
      </c>
      <c r="J1076">
        <f t="shared" si="135"/>
        <v>6.6619721288835032E-2</v>
      </c>
    </row>
    <row r="1077" spans="3:10">
      <c r="C1077">
        <f t="shared" si="128"/>
        <v>6.3921999999999697</v>
      </c>
      <c r="D1077">
        <f t="shared" si="131"/>
        <v>6.0347614272833749E-2</v>
      </c>
      <c r="E1077">
        <f t="shared" si="132"/>
        <v>-2.7769350820798882E-2</v>
      </c>
      <c r="F1077">
        <f t="shared" si="133"/>
        <v>1.2741317087508905E-2</v>
      </c>
      <c r="G1077">
        <f t="shared" si="129"/>
        <v>3.8556842250430176E-4</v>
      </c>
      <c r="H1077">
        <f t="shared" si="130"/>
        <v>1.8209172742113639E-3</v>
      </c>
      <c r="I1077">
        <f t="shared" si="134"/>
        <v>2.2064856967156658E-3</v>
      </c>
      <c r="J1077">
        <f t="shared" si="135"/>
        <v>6.643019940833636E-2</v>
      </c>
    </row>
    <row r="1078" spans="3:10">
      <c r="C1078">
        <f t="shared" ref="C1078:C1141" si="136">C1077+delta_t</f>
        <v>6.3983999999999694</v>
      </c>
      <c r="D1078">
        <f t="shared" si="131"/>
        <v>6.017593407397364E-2</v>
      </c>
      <c r="E1078">
        <f t="shared" si="132"/>
        <v>-2.7690354654856326E-2</v>
      </c>
      <c r="F1078">
        <f t="shared" si="133"/>
        <v>1.270507937760821E-2</v>
      </c>
      <c r="G1078">
        <f t="shared" ref="G1078:G1141" si="137">0.5*m*(E1078)^2</f>
        <v>3.833778704558617E-4</v>
      </c>
      <c r="H1078">
        <f t="shared" ref="H1078:H1141" si="138">0.5*k*(D1078)^2</f>
        <v>1.8105715208376109E-3</v>
      </c>
      <c r="I1078">
        <f t="shared" si="134"/>
        <v>2.1939493912934726E-3</v>
      </c>
      <c r="J1078">
        <f t="shared" si="135"/>
        <v>6.6241216644827294E-2</v>
      </c>
    </row>
    <row r="1079" spans="3:10">
      <c r="C1079">
        <f t="shared" si="136"/>
        <v>6.4045999999999692</v>
      </c>
      <c r="D1079">
        <f t="shared" ref="D1079:D1142" si="139">D1078+delta_t*E1079</f>
        <v>6.0004742258364809E-2</v>
      </c>
      <c r="E1079">
        <f t="shared" ref="E1079:E1142" si="140">E1078+delta_t*F1078</f>
        <v>-2.7611583162715156E-2</v>
      </c>
      <c r="F1079">
        <f t="shared" ref="F1079:F1142" si="141">-(k/m)*D1079-(b/m)*E1079 + (F_0/m)*COS(omega*C1079)</f>
        <v>1.2668944625901492E-2</v>
      </c>
      <c r="G1079">
        <f t="shared" si="137"/>
        <v>3.8119976237576753E-4</v>
      </c>
      <c r="H1079">
        <f t="shared" si="138"/>
        <v>1.8002845467463956E-3</v>
      </c>
      <c r="I1079">
        <f t="shared" ref="I1079:I1142" si="142">G1079+H1079</f>
        <v>2.1814843091221632E-3</v>
      </c>
      <c r="J1079">
        <f t="shared" si="135"/>
        <v>6.6052771465278631E-2</v>
      </c>
    </row>
    <row r="1080" spans="3:10">
      <c r="C1080">
        <f t="shared" si="136"/>
        <v>6.410799999999969</v>
      </c>
      <c r="D1080">
        <f t="shared" si="139"/>
        <v>5.9834037436987397E-2</v>
      </c>
      <c r="E1080">
        <f t="shared" si="140"/>
        <v>-2.7533035706034565E-2</v>
      </c>
      <c r="F1080">
        <f t="shared" si="141"/>
        <v>1.2632912541295588E-2</v>
      </c>
      <c r="G1080">
        <f t="shared" si="137"/>
        <v>3.7903402759488714E-4</v>
      </c>
      <c r="H1080">
        <f t="shared" si="138"/>
        <v>1.7900560180054046E-3</v>
      </c>
      <c r="I1080">
        <f t="shared" si="142"/>
        <v>2.1690900456002916E-3</v>
      </c>
      <c r="J1080">
        <f t="shared" si="135"/>
        <v>6.5864862341012922E-2</v>
      </c>
    </row>
    <row r="1081" spans="3:10">
      <c r="C1081">
        <f t="shared" si="136"/>
        <v>6.4169999999999687</v>
      </c>
      <c r="D1081">
        <f t="shared" si="139"/>
        <v>5.9663818224768073E-2</v>
      </c>
      <c r="E1081">
        <f t="shared" si="140"/>
        <v>-2.7454711648278531E-2</v>
      </c>
      <c r="F1081">
        <f t="shared" si="141"/>
        <v>1.2596982833501025E-2</v>
      </c>
      <c r="G1081">
        <f t="shared" si="137"/>
        <v>3.7688059584506042E-4</v>
      </c>
      <c r="H1081">
        <f t="shared" si="138"/>
        <v>1.7798856025790833E-3</v>
      </c>
      <c r="I1081">
        <f t="shared" si="142"/>
        <v>2.1567661984241439E-3</v>
      </c>
      <c r="J1081">
        <f t="shared" si="135"/>
        <v>6.5677487747692415E-2</v>
      </c>
    </row>
    <row r="1082" spans="3:10">
      <c r="C1082">
        <f t="shared" si="136"/>
        <v>6.4231999999999685</v>
      </c>
      <c r="D1082">
        <f t="shared" si="139"/>
        <v>5.9494083240568867E-2</v>
      </c>
      <c r="E1082">
        <f t="shared" si="140"/>
        <v>-2.7376610354710826E-2</v>
      </c>
      <c r="F1082">
        <f t="shared" si="141"/>
        <v>1.2561155213030036E-2</v>
      </c>
      <c r="G1082">
        <f t="shared" si="137"/>
        <v>3.7473939725682999E-4</v>
      </c>
      <c r="H1082">
        <f t="shared" si="138"/>
        <v>1.7697729703178686E-3</v>
      </c>
      <c r="I1082">
        <f t="shared" si="142"/>
        <v>2.1445123675746984E-3</v>
      </c>
      <c r="J1082">
        <f t="shared" si="135"/>
        <v>6.5490646165306671E-2</v>
      </c>
    </row>
    <row r="1083" spans="3:10">
      <c r="C1083">
        <f t="shared" si="136"/>
        <v>6.4293999999999683</v>
      </c>
      <c r="D1083">
        <f t="shared" si="139"/>
        <v>5.9324831107176047E-2</v>
      </c>
      <c r="E1083">
        <f t="shared" si="140"/>
        <v>-2.7298731192390041E-2</v>
      </c>
      <c r="F1083">
        <f t="shared" si="141"/>
        <v>1.2525429391194547E-2</v>
      </c>
      <c r="G1083">
        <f t="shared" si="137"/>
        <v>3.7261036235718451E-4</v>
      </c>
      <c r="H1083">
        <f t="shared" si="138"/>
        <v>1.7597177929474814E-3</v>
      </c>
      <c r="I1083">
        <f t="shared" si="142"/>
        <v>2.132328155304666E-3</v>
      </c>
      <c r="J1083">
        <f t="shared" si="135"/>
        <v>6.5304336078160483E-2</v>
      </c>
    </row>
    <row r="1084" spans="3:10">
      <c r="C1084">
        <f t="shared" si="136"/>
        <v>6.435599999999968</v>
      </c>
      <c r="D1084">
        <f t="shared" si="139"/>
        <v>5.9156060451289023E-2</v>
      </c>
      <c r="E1084">
        <f t="shared" si="140"/>
        <v>-2.7221073530164636E-2</v>
      </c>
      <c r="F1084">
        <f t="shared" si="141"/>
        <v>1.2489805080104298E-2</v>
      </c>
      <c r="G1084">
        <f t="shared" si="137"/>
        <v>3.7049342206731491E-4</v>
      </c>
      <c r="H1084">
        <f t="shared" si="138"/>
        <v>1.7497197440582805E-3</v>
      </c>
      <c r="I1084">
        <f t="shared" si="142"/>
        <v>2.1202131661255956E-3</v>
      </c>
      <c r="J1084">
        <f t="shared" si="135"/>
        <v>6.5118555974861658E-2</v>
      </c>
    </row>
    <row r="1085" spans="3:10">
      <c r="C1085">
        <f t="shared" si="136"/>
        <v>6.4417999999999678</v>
      </c>
      <c r="D1085">
        <f t="shared" si="139"/>
        <v>5.8987769903509284E-2</v>
      </c>
      <c r="E1085">
        <f t="shared" si="140"/>
        <v>-2.714363673866799E-2</v>
      </c>
      <c r="F1085">
        <f t="shared" si="141"/>
        <v>1.2454281992664872E-2</v>
      </c>
      <c r="G1085">
        <f t="shared" si="137"/>
        <v>3.6838850770038335E-4</v>
      </c>
      <c r="H1085">
        <f t="shared" si="138"/>
        <v>1.7397784990946779E-3</v>
      </c>
      <c r="I1085">
        <f t="shared" si="142"/>
        <v>2.1081670067950612E-3</v>
      </c>
      <c r="J1085">
        <f t="shared" si="135"/>
        <v>6.493330434830899E-2</v>
      </c>
    </row>
    <row r="1086" spans="3:10">
      <c r="C1086">
        <f t="shared" si="136"/>
        <v>6.4479999999999675</v>
      </c>
      <c r="D1086">
        <f t="shared" si="139"/>
        <v>5.8819958098329343E-2</v>
      </c>
      <c r="E1086">
        <f t="shared" si="140"/>
        <v>-2.7066420190313467E-2</v>
      </c>
      <c r="F1086">
        <f t="shared" si="141"/>
        <v>1.2418859842575701E-2</v>
      </c>
      <c r="G1086">
        <f t="shared" si="137"/>
        <v>3.6629555095930426E-4</v>
      </c>
      <c r="H1086">
        <f t="shared" si="138"/>
        <v>1.7298937353446098E-3</v>
      </c>
      <c r="I1086">
        <f t="shared" si="142"/>
        <v>2.0961892863039142E-3</v>
      </c>
      <c r="J1086">
        <f t="shared" si="135"/>
        <v>6.4748579695680028E-2</v>
      </c>
    </row>
    <row r="1087" spans="3:10">
      <c r="C1087">
        <f t="shared" si="136"/>
        <v>6.4541999999999673</v>
      </c>
      <c r="D1087">
        <f t="shared" si="139"/>
        <v>5.8652623674121745E-2</v>
      </c>
      <c r="E1087">
        <f t="shared" si="140"/>
        <v>-2.6989423259289498E-2</v>
      </c>
      <c r="F1087">
        <f t="shared" si="141"/>
        <v>1.2383538344328218E-2</v>
      </c>
      <c r="G1087">
        <f t="shared" si="137"/>
        <v>3.6421448393453846E-4</v>
      </c>
      <c r="H1087">
        <f t="shared" si="138"/>
        <v>1.7200651319290734E-3</v>
      </c>
      <c r="I1087">
        <f t="shared" si="142"/>
        <v>2.0842796158636119E-3</v>
      </c>
      <c r="J1087">
        <f t="shared" si="135"/>
        <v>6.4564380518419159E-2</v>
      </c>
    </row>
    <row r="1088" spans="3:10">
      <c r="C1088">
        <f t="shared" si="136"/>
        <v>6.4603999999999671</v>
      </c>
      <c r="D1088">
        <f t="shared" si="139"/>
        <v>5.8485765273128106E-2</v>
      </c>
      <c r="E1088">
        <f t="shared" si="140"/>
        <v>-2.6912645321554664E-2</v>
      </c>
      <c r="F1088">
        <f t="shared" si="141"/>
        <v>1.2348317213203779E-2</v>
      </c>
      <c r="G1088">
        <f t="shared" si="137"/>
        <v>3.6214523910189906E-4</v>
      </c>
      <c r="H1088">
        <f t="shared" si="138"/>
        <v>1.7102923697917187E-3</v>
      </c>
      <c r="I1088">
        <f t="shared" si="142"/>
        <v>2.0724376088936177E-3</v>
      </c>
      <c r="J1088">
        <f t="shared" si="135"/>
        <v>6.4380705322225507E-2</v>
      </c>
    </row>
    <row r="1089" spans="3:10">
      <c r="C1089">
        <f t="shared" si="136"/>
        <v>6.4665999999999668</v>
      </c>
      <c r="D1089">
        <f t="shared" si="139"/>
        <v>5.831938154144814E-2</v>
      </c>
      <c r="E1089">
        <f t="shared" si="140"/>
        <v>-2.68360857548328E-2</v>
      </c>
      <c r="F1089">
        <f t="shared" si="141"/>
        <v>1.2313196165271795E-2</v>
      </c>
      <c r="G1089">
        <f t="shared" si="137"/>
        <v>3.6008774932036995E-4</v>
      </c>
      <c r="H1089">
        <f t="shared" si="138"/>
        <v>1.700575131688501E-3</v>
      </c>
      <c r="I1089">
        <f t="shared" si="142"/>
        <v>2.0606628810088709E-3</v>
      </c>
      <c r="J1089">
        <f t="shared" si="135"/>
        <v>6.4197552617040951E-2</v>
      </c>
    </row>
    <row r="1090" spans="3:10">
      <c r="C1090">
        <f t="shared" si="136"/>
        <v>6.4727999999999666</v>
      </c>
      <c r="D1090">
        <f t="shared" si="139"/>
        <v>5.8153471129028772E-2</v>
      </c>
      <c r="E1090">
        <f t="shared" si="140"/>
        <v>-2.6759743938608114E-2</v>
      </c>
      <c r="F1090">
        <f t="shared" si="141"/>
        <v>1.2278174917387794E-2</v>
      </c>
      <c r="G1090">
        <f t="shared" si="137"/>
        <v>3.5804194782993685E-4</v>
      </c>
      <c r="H1090">
        <f t="shared" si="138"/>
        <v>1.6909131021773914E-3</v>
      </c>
      <c r="I1090">
        <f t="shared" si="142"/>
        <v>2.048955050007328E-3</v>
      </c>
      <c r="J1090">
        <f t="shared" si="135"/>
        <v>6.4014920917038212E-2</v>
      </c>
    </row>
    <row r="1091" spans="3:10">
      <c r="C1091">
        <f t="shared" si="136"/>
        <v>6.4789999999999663</v>
      </c>
      <c r="D1091">
        <f t="shared" si="139"/>
        <v>5.7988032689653225E-2</v>
      </c>
      <c r="E1091">
        <f t="shared" si="140"/>
        <v>-2.668361925412031E-2</v>
      </c>
      <c r="F1091">
        <f t="shared" si="141"/>
        <v>1.2243253187191432E-2</v>
      </c>
      <c r="G1091">
        <f t="shared" si="137"/>
        <v>3.5600776824943009E-4</v>
      </c>
      <c r="H1091">
        <f t="shared" si="138"/>
        <v>1.6813059676081454E-3</v>
      </c>
      <c r="I1091">
        <f t="shared" si="142"/>
        <v>2.0373137358575756E-3</v>
      </c>
      <c r="J1091">
        <f t="shared" si="135"/>
        <v>6.3832808740608857E-2</v>
      </c>
    </row>
    <row r="1092" spans="3:10">
      <c r="C1092">
        <f t="shared" si="136"/>
        <v>6.4851999999999661</v>
      </c>
      <c r="D1092">
        <f t="shared" si="139"/>
        <v>5.7823064880930197E-2</v>
      </c>
      <c r="E1092">
        <f t="shared" si="140"/>
        <v>-2.6607711084359723E-2</v>
      </c>
      <c r="F1092">
        <f t="shared" si="141"/>
        <v>1.2208430693104594E-2</v>
      </c>
      <c r="G1092">
        <f t="shared" si="137"/>
        <v>3.5398514457437961E-4</v>
      </c>
      <c r="H1092">
        <f t="shared" si="138"/>
        <v>1.6717534161121315E-3</v>
      </c>
      <c r="I1092">
        <f t="shared" si="142"/>
        <v>2.0257385606865111E-3</v>
      </c>
      <c r="J1092">
        <f t="shared" si="135"/>
        <v>6.3651214610351489E-2</v>
      </c>
    </row>
    <row r="1093" spans="3:10">
      <c r="C1093">
        <f t="shared" si="136"/>
        <v>6.4913999999999659</v>
      </c>
      <c r="D1093">
        <f t="shared" si="139"/>
        <v>5.7658566364283008E-2</v>
      </c>
      <c r="E1093">
        <f t="shared" si="140"/>
        <v>-2.6532018814062475E-2</v>
      </c>
      <c r="F1093">
        <f t="shared" si="141"/>
        <v>1.2173707154329423E-2</v>
      </c>
      <c r="G1093">
        <f t="shared" si="137"/>
        <v>3.5197401117488254E-4</v>
      </c>
      <c r="H1093">
        <f t="shared" si="138"/>
        <v>1.662255137592214E-3</v>
      </c>
      <c r="I1093">
        <f t="shared" si="142"/>
        <v>2.0142291487670965E-3</v>
      </c>
      <c r="J1093">
        <f t="shared" si="135"/>
        <v>6.3470137053059789E-2</v>
      </c>
    </row>
    <row r="1094" spans="3:10">
      <c r="C1094">
        <f t="shared" si="136"/>
        <v>6.4975999999999656</v>
      </c>
      <c r="D1094">
        <f t="shared" si="139"/>
        <v>5.749453580493883E-2</v>
      </c>
      <c r="E1094">
        <f t="shared" si="140"/>
        <v>-2.6456541829705631E-2</v>
      </c>
      <c r="F1094">
        <f t="shared" si="141"/>
        <v>1.2139082290846391E-2</v>
      </c>
      <c r="G1094">
        <f t="shared" si="137"/>
        <v>3.4997430279348188E-4</v>
      </c>
      <c r="H1094">
        <f t="shared" si="138"/>
        <v>1.6528108237126966E-3</v>
      </c>
      <c r="I1094">
        <f t="shared" si="142"/>
        <v>2.0027851265061783E-3</v>
      </c>
      <c r="J1094">
        <f t="shared" si="135"/>
        <v>6.3289574599710782E-2</v>
      </c>
    </row>
    <row r="1095" spans="3:10">
      <c r="C1095">
        <f t="shared" si="136"/>
        <v>6.5037999999999654</v>
      </c>
      <c r="D1095">
        <f t="shared" si="139"/>
        <v>5.7330971871917914E-2</v>
      </c>
      <c r="E1095">
        <f t="shared" si="140"/>
        <v>-2.6381279519502383E-2</v>
      </c>
      <c r="F1095">
        <f t="shared" si="141"/>
        <v>1.2104555823412362E-2</v>
      </c>
      <c r="G1095">
        <f t="shared" si="137"/>
        <v>3.4798595454305791E-4</v>
      </c>
      <c r="H1095">
        <f t="shared" si="138"/>
        <v>1.6434201678893216E-3</v>
      </c>
      <c r="I1095">
        <f t="shared" si="142"/>
        <v>1.9914061224323796E-3</v>
      </c>
      <c r="J1095">
        <f t="shared" si="135"/>
        <v>6.3109525785453022E-2</v>
      </c>
    </row>
    <row r="1096" spans="3:10">
      <c r="C1096">
        <f t="shared" si="136"/>
        <v>6.5099999999999651</v>
      </c>
      <c r="D1096">
        <f t="shared" si="139"/>
        <v>5.7167873238022852E-2</v>
      </c>
      <c r="E1096">
        <f t="shared" si="140"/>
        <v>-2.6306231273397224E-2</v>
      </c>
      <c r="F1096">
        <f t="shared" si="141"/>
        <v>1.2070127473558644E-2</v>
      </c>
      <c r="G1096">
        <f t="shared" si="137"/>
        <v>3.460089019047311E-4</v>
      </c>
      <c r="H1096">
        <f t="shared" si="138"/>
        <v>1.6340828652793248E-3</v>
      </c>
      <c r="I1096">
        <f t="shared" si="142"/>
        <v>1.9800917671840557E-3</v>
      </c>
      <c r="J1096">
        <f t="shared" si="135"/>
        <v>6.2929989149594731E-2</v>
      </c>
    </row>
    <row r="1097" spans="3:10">
      <c r="C1097">
        <f t="shared" si="136"/>
        <v>6.5161999999999649</v>
      </c>
      <c r="D1097">
        <f t="shared" si="139"/>
        <v>5.7005238579827873E-2</v>
      </c>
      <c r="E1097">
        <f t="shared" si="140"/>
        <v>-2.6231396483061161E-2</v>
      </c>
      <c r="F1097">
        <f t="shared" si="141"/>
        <v>1.2035796963589106E-2</v>
      </c>
      <c r="G1097">
        <f t="shared" si="137"/>
        <v>3.4404308072577674E-4</v>
      </c>
      <c r="H1097">
        <f t="shared" si="138"/>
        <v>1.6247986127715481E-3</v>
      </c>
      <c r="I1097">
        <f t="shared" si="142"/>
        <v>1.9688416934973249E-3</v>
      </c>
      <c r="J1097">
        <f t="shared" si="135"/>
        <v>6.2750963235592247E-2</v>
      </c>
    </row>
    <row r="1098" spans="3:10">
      <c r="C1098">
        <f t="shared" si="136"/>
        <v>6.5223999999999647</v>
      </c>
      <c r="D1098">
        <f t="shared" si="139"/>
        <v>5.6843066577668175E-2</v>
      </c>
      <c r="E1098">
        <f t="shared" si="140"/>
        <v>-2.6156774541886908E-2</v>
      </c>
      <c r="F1098">
        <f t="shared" si="141"/>
        <v>1.2001564016578176E-2</v>
      </c>
      <c r="G1098">
        <f t="shared" si="137"/>
        <v>3.4208842721755153E-4</v>
      </c>
      <c r="H1098">
        <f t="shared" si="138"/>
        <v>1.6155671089766084E-3</v>
      </c>
      <c r="I1098">
        <f t="shared" si="142"/>
        <v>1.9576555361941598E-3</v>
      </c>
      <c r="J1098">
        <f t="shared" si="135"/>
        <v>6.2572446591038139E-2</v>
      </c>
    </row>
    <row r="1099" spans="3:10">
      <c r="C1099">
        <f t="shared" si="136"/>
        <v>6.5285999999999644</v>
      </c>
      <c r="D1099">
        <f t="shared" si="139"/>
        <v>5.6681355915629276E-2</v>
      </c>
      <c r="E1099">
        <f t="shared" si="140"/>
        <v>-2.6082364844984125E-2</v>
      </c>
      <c r="F1099">
        <f t="shared" si="141"/>
        <v>1.1967428356368943E-2</v>
      </c>
      <c r="G1099">
        <f t="shared" si="137"/>
        <v>3.4014487795343187E-4</v>
      </c>
      <c r="H1099">
        <f t="shared" si="138"/>
        <v>1.6063880542171211E-3</v>
      </c>
      <c r="I1099">
        <f t="shared" si="142"/>
        <v>1.9465329321705529E-3</v>
      </c>
      <c r="J1099">
        <f t="shared" si="135"/>
        <v>6.2394437767649656E-2</v>
      </c>
    </row>
    <row r="1100" spans="3:10">
      <c r="C1100">
        <f t="shared" si="136"/>
        <v>6.5347999999999642</v>
      </c>
      <c r="D1100">
        <f t="shared" si="139"/>
        <v>5.6520105281536392E-2</v>
      </c>
      <c r="E1100">
        <f t="shared" si="140"/>
        <v>-2.6008166789174638E-2</v>
      </c>
      <c r="F1100">
        <f t="shared" si="141"/>
        <v>1.1933389707571254E-2</v>
      </c>
      <c r="G1100">
        <f t="shared" si="137"/>
        <v>3.3821236986676331E-4</v>
      </c>
      <c r="H1100">
        <f t="shared" si="138"/>
        <v>1.5972611505179789E-3</v>
      </c>
      <c r="I1100">
        <f t="shared" si="142"/>
        <v>1.9354735203847423E-3</v>
      </c>
      <c r="J1100">
        <f t="shared" si="135"/>
        <v>6.2216935321257064E-2</v>
      </c>
    </row>
    <row r="1101" spans="3:10">
      <c r="C1101">
        <f t="shared" si="136"/>
        <v>6.540999999999964</v>
      </c>
      <c r="D1101">
        <f t="shared" si="139"/>
        <v>5.6359313366943865E-2</v>
      </c>
      <c r="E1101">
        <f t="shared" si="140"/>
        <v>-2.5934179772987696E-2</v>
      </c>
      <c r="F1101">
        <f t="shared" si="141"/>
        <v>1.1899447795559757E-2</v>
      </c>
      <c r="G1101">
        <f t="shared" si="137"/>
        <v>3.3629084024882207E-4</v>
      </c>
      <c r="H1101">
        <f t="shared" si="138"/>
        <v>1.5881861015966886E-3</v>
      </c>
      <c r="I1101">
        <f t="shared" si="142"/>
        <v>1.9244769418455107E-3</v>
      </c>
      <c r="J1101">
        <f t="shared" si="135"/>
        <v>6.2039937811792019E-2</v>
      </c>
    </row>
    <row r="1102" spans="3:10">
      <c r="C1102">
        <f t="shared" si="136"/>
        <v>6.5471999999999637</v>
      </c>
      <c r="D1102">
        <f t="shared" si="139"/>
        <v>5.6198978867124605E-2</v>
      </c>
      <c r="E1102">
        <f t="shared" si="140"/>
        <v>-2.5860403196655227E-2</v>
      </c>
      <c r="F1102">
        <f t="shared" si="141"/>
        <v>1.1865602346471951E-2</v>
      </c>
      <c r="G1102">
        <f t="shared" si="137"/>
        <v>3.3438022674678797E-4</v>
      </c>
      <c r="H1102">
        <f t="shared" si="138"/>
        <v>1.5791626128537589E-3</v>
      </c>
      <c r="I1102">
        <f t="shared" si="142"/>
        <v>1.9135428396005469E-3</v>
      </c>
      <c r="J1102">
        <f t="shared" si="135"/>
        <v>6.1863443803276047E-2</v>
      </c>
    </row>
    <row r="1103" spans="3:10">
      <c r="C1103">
        <f t="shared" si="136"/>
        <v>6.5533999999999635</v>
      </c>
      <c r="D1103">
        <f t="shared" si="139"/>
        <v>5.6039100481059541E-2</v>
      </c>
      <c r="E1103">
        <f t="shared" si="140"/>
        <v>-2.57868364621071E-2</v>
      </c>
      <c r="F1103">
        <f t="shared" si="141"/>
        <v>1.183185308720635E-2</v>
      </c>
      <c r="G1103">
        <f t="shared" si="137"/>
        <v>3.3248046736172811E-4</v>
      </c>
      <c r="H1103">
        <f t="shared" si="138"/>
        <v>1.5701903913631439E-3</v>
      </c>
      <c r="I1103">
        <f t="shared" si="142"/>
        <v>1.902670858724872E-3</v>
      </c>
      <c r="J1103">
        <f t="shared" si="135"/>
        <v>6.1687451863808931E-2</v>
      </c>
    </row>
    <row r="1104" spans="3:10">
      <c r="C1104">
        <f t="shared" si="136"/>
        <v>6.5595999999999632</v>
      </c>
      <c r="D1104">
        <f t="shared" si="139"/>
        <v>5.5879676911427152E-2</v>
      </c>
      <c r="E1104">
        <f t="shared" si="140"/>
        <v>-2.5713478972966421E-2</v>
      </c>
      <c r="F1104">
        <f t="shared" si="141"/>
        <v>1.1798199745420464E-2</v>
      </c>
      <c r="G1104">
        <f t="shared" si="137"/>
        <v>3.3059150044659311E-4</v>
      </c>
      <c r="H1104">
        <f t="shared" si="138"/>
        <v>1.5612691458627424E-3</v>
      </c>
      <c r="I1104">
        <f t="shared" si="142"/>
        <v>1.8918606463093355E-3</v>
      </c>
      <c r="J1104">
        <f t="shared" si="135"/>
        <v>6.1511960565557258E-2</v>
      </c>
    </row>
    <row r="1105" spans="3:10">
      <c r="C1105">
        <f t="shared" si="136"/>
        <v>6.565799999999963</v>
      </c>
      <c r="D1105">
        <f t="shared" si="139"/>
        <v>5.5720706864592975E-2</v>
      </c>
      <c r="E1105">
        <f t="shared" si="140"/>
        <v>-2.5640330134544812E-2</v>
      </c>
      <c r="F1105">
        <f t="shared" si="141"/>
        <v>1.176464204952897E-2</v>
      </c>
      <c r="G1105">
        <f t="shared" si="137"/>
        <v>3.2871326470422339E-4</v>
      </c>
      <c r="H1105">
        <f t="shared" si="138"/>
        <v>1.5523985867449493E-3</v>
      </c>
      <c r="I1105">
        <f t="shared" si="142"/>
        <v>1.8811118514491727E-3</v>
      </c>
      <c r="J1105">
        <f t="shared" si="135"/>
        <v>6.1336968484742911E-2</v>
      </c>
    </row>
    <row r="1106" spans="3:10">
      <c r="C1106">
        <f t="shared" si="136"/>
        <v>6.5719999999999628</v>
      </c>
      <c r="D1106">
        <f t="shared" si="139"/>
        <v>5.5562189050599183E-2</v>
      </c>
      <c r="E1106">
        <f t="shared" si="140"/>
        <v>-2.5567389353837733E-2</v>
      </c>
      <c r="F1106">
        <f t="shared" si="141"/>
        <v>1.1731179728701739E-2</v>
      </c>
      <c r="G1106">
        <f t="shared" si="137"/>
        <v>3.2684569918536751E-4</v>
      </c>
      <c r="H1106">
        <f t="shared" si="138"/>
        <v>1.5435784260472618E-3</v>
      </c>
      <c r="I1106">
        <f t="shared" si="142"/>
        <v>1.8704241252326293E-3</v>
      </c>
      <c r="J1106">
        <f t="shared" si="135"/>
        <v>6.1162474201631664E-2</v>
      </c>
    </row>
    <row r="1107" spans="3:10">
      <c r="C1107">
        <f t="shared" si="136"/>
        <v>6.5781999999999625</v>
      </c>
      <c r="D1107">
        <f t="shared" si="139"/>
        <v>5.5404122183154159E-2</v>
      </c>
      <c r="E1107">
        <f t="shared" si="140"/>
        <v>-2.5494656039519781E-2</v>
      </c>
      <c r="F1107">
        <f t="shared" si="141"/>
        <v>1.1697812512861908E-2</v>
      </c>
      <c r="G1107">
        <f t="shared" si="137"/>
        <v>3.2498874328671122E-4</v>
      </c>
      <c r="H1107">
        <f t="shared" si="138"/>
        <v>1.5348083774429373E-3</v>
      </c>
      <c r="I1107">
        <f t="shared" si="142"/>
        <v>1.8597971207296486E-3</v>
      </c>
      <c r="J1107">
        <f t="shared" si="135"/>
        <v>6.0988476300521698E-2</v>
      </c>
    </row>
    <row r="1108" spans="3:10">
      <c r="C1108">
        <f t="shared" si="136"/>
        <v>6.5843999999999623</v>
      </c>
      <c r="D1108">
        <f t="shared" si="139"/>
        <v>5.5246504979622128E-2</v>
      </c>
      <c r="E1108">
        <f t="shared" si="140"/>
        <v>-2.5422129601940038E-2</v>
      </c>
      <c r="F1108">
        <f t="shared" si="141"/>
        <v>1.1664540132684052E-2</v>
      </c>
      <c r="G1108">
        <f t="shared" si="137"/>
        <v>3.2314233674891798E-4</v>
      </c>
      <c r="H1108">
        <f t="shared" si="138"/>
        <v>1.5260881562317063E-3</v>
      </c>
      <c r="I1108">
        <f t="shared" si="142"/>
        <v>1.8492304929806243E-3</v>
      </c>
      <c r="J1108">
        <f t="shared" si="135"/>
        <v>6.0814973369732302E-2</v>
      </c>
    </row>
    <row r="1109" spans="3:10">
      <c r="C1109">
        <f t="shared" si="136"/>
        <v>6.590599999999962</v>
      </c>
      <c r="D1109">
        <f t="shared" si="139"/>
        <v>5.5089336161012803E-2</v>
      </c>
      <c r="E1109">
        <f t="shared" si="140"/>
        <v>-2.5349809453117395E-2</v>
      </c>
      <c r="F1109">
        <f t="shared" si="141"/>
        <v>1.1631362319592178E-2</v>
      </c>
      <c r="G1109">
        <f t="shared" si="137"/>
        <v>3.2130641965468003E-4</v>
      </c>
      <c r="H1109">
        <f t="shared" si="138"/>
        <v>1.5174174793305365E-3</v>
      </c>
      <c r="I1109">
        <f t="shared" si="142"/>
        <v>1.8387238989852166E-3</v>
      </c>
      <c r="J1109">
        <f t="shared" si="135"/>
        <v>6.0641964001592441E-2</v>
      </c>
    </row>
    <row r="1110" spans="3:10">
      <c r="C1110">
        <f t="shared" si="136"/>
        <v>6.5967999999999618</v>
      </c>
      <c r="D1110">
        <f t="shared" si="139"/>
        <v>5.4932614451971042E-2</v>
      </c>
      <c r="E1110">
        <f t="shared" si="140"/>
        <v>-2.5277695006735924E-2</v>
      </c>
      <c r="F1110">
        <f t="shared" si="141"/>
        <v>1.1598278805757915E-2</v>
      </c>
      <c r="G1110">
        <f t="shared" si="137"/>
        <v>3.194809324267811E-4</v>
      </c>
      <c r="H1110">
        <f t="shared" si="138"/>
        <v>1.508796065264449E-3</v>
      </c>
      <c r="I1110">
        <f t="shared" si="142"/>
        <v>1.8282769976912302E-3</v>
      </c>
      <c r="J1110">
        <f t="shared" si="135"/>
        <v>6.0469446792429486E-2</v>
      </c>
    </row>
    <row r="1111" spans="3:10">
      <c r="C1111">
        <f t="shared" si="136"/>
        <v>6.6029999999999616</v>
      </c>
      <c r="D1111">
        <f t="shared" si="139"/>
        <v>5.4776338580766575E-2</v>
      </c>
      <c r="E1111">
        <f t="shared" si="140"/>
        <v>-2.5205785678140226E-2</v>
      </c>
      <c r="F1111">
        <f t="shared" si="141"/>
        <v>1.1565289324098497E-2</v>
      </c>
      <c r="G1111">
        <f t="shared" si="137"/>
        <v>3.1766581582616944E-4</v>
      </c>
      <c r="H1111">
        <f t="shared" si="138"/>
        <v>1.5002236341573885E-3</v>
      </c>
      <c r="I1111">
        <f t="shared" si="142"/>
        <v>1.8178894499835578E-3</v>
      </c>
      <c r="J1111">
        <f t="shared" si="135"/>
        <v>6.0297420342557903E-2</v>
      </c>
    </row>
    <row r="1112" spans="3:10">
      <c r="C1112">
        <f t="shared" si="136"/>
        <v>6.6091999999999613</v>
      </c>
      <c r="D1112">
        <f t="shared" si="139"/>
        <v>5.4620507279283727E-2</v>
      </c>
      <c r="E1112">
        <f t="shared" si="140"/>
        <v>-2.5134080884330817E-2</v>
      </c>
      <c r="F1112">
        <f t="shared" si="141"/>
        <v>1.1532393608274981E-2</v>
      </c>
      <c r="G1112">
        <f t="shared" si="137"/>
        <v>3.1586101095004189E-4</v>
      </c>
      <c r="H1112">
        <f t="shared" si="138"/>
        <v>1.4916999077231434E-3</v>
      </c>
      <c r="I1112">
        <f t="shared" si="142"/>
        <v>1.8075609186731852E-3</v>
      </c>
      <c r="J1112">
        <f t="shared" si="135"/>
        <v>6.0125883256268012E-2</v>
      </c>
    </row>
    <row r="1113" spans="3:10">
      <c r="C1113">
        <f t="shared" si="136"/>
        <v>6.6153999999999611</v>
      </c>
      <c r="D1113">
        <f t="shared" si="139"/>
        <v>5.4465119283011176E-2</v>
      </c>
      <c r="E1113">
        <f t="shared" si="140"/>
        <v>-2.5062580043959511E-2</v>
      </c>
      <c r="F1113">
        <f t="shared" si="141"/>
        <v>1.1499591392690259E-2</v>
      </c>
      <c r="G1113">
        <f t="shared" si="137"/>
        <v>3.1406645922993874E-4</v>
      </c>
      <c r="H1113">
        <f t="shared" si="138"/>
        <v>1.4832246092563179E-3</v>
      </c>
      <c r="I1113">
        <f t="shared" si="142"/>
        <v>1.7972910684862567E-3</v>
      </c>
      <c r="J1113">
        <f t="shared" si="135"/>
        <v>5.9954834141814732E-2</v>
      </c>
    </row>
    <row r="1114" spans="3:10">
      <c r="C1114">
        <f t="shared" si="136"/>
        <v>6.6215999999999609</v>
      </c>
      <c r="D1114">
        <f t="shared" si="139"/>
        <v>5.4310173331031761E-2</v>
      </c>
      <c r="E1114">
        <f t="shared" si="140"/>
        <v>-2.499128257732483E-2</v>
      </c>
      <c r="F1114">
        <f t="shared" si="141"/>
        <v>1.1466882412487195E-2</v>
      </c>
      <c r="G1114">
        <f t="shared" si="137"/>
        <v>3.122821024298498E-4</v>
      </c>
      <c r="H1114">
        <f t="shared" si="138"/>
        <v>1.4747974636233568E-3</v>
      </c>
      <c r="I1114">
        <f t="shared" si="142"/>
        <v>1.7870795660532067E-3</v>
      </c>
      <c r="J1114">
        <f t="shared" si="135"/>
        <v>5.9784271611406405E-2</v>
      </c>
    </row>
    <row r="1115" spans="3:10">
      <c r="C1115">
        <f t="shared" si="136"/>
        <v>6.6277999999999606</v>
      </c>
      <c r="D1115">
        <f t="shared" si="139"/>
        <v>5.4155668166012284E-2</v>
      </c>
      <c r="E1115">
        <f t="shared" si="140"/>
        <v>-2.4920187906367408E-2</v>
      </c>
      <c r="F1115">
        <f t="shared" si="141"/>
        <v>1.1434266403546743E-2</v>
      </c>
      <c r="G1115">
        <f t="shared" si="137"/>
        <v>3.105078826443302E-4</v>
      </c>
      <c r="H1115">
        <f t="shared" si="138"/>
        <v>1.4664181972536181E-3</v>
      </c>
      <c r="I1115">
        <f t="shared" si="142"/>
        <v>1.7769260798979484E-3</v>
      </c>
      <c r="J1115">
        <f t="shared" si="135"/>
        <v>5.9614194281193605E-2</v>
      </c>
    </row>
    <row r="1116" spans="3:10">
      <c r="C1116">
        <f t="shared" si="136"/>
        <v>6.6339999999999604</v>
      </c>
      <c r="D1116">
        <f t="shared" si="139"/>
        <v>5.4001602534193359E-2</v>
      </c>
      <c r="E1116">
        <f t="shared" si="140"/>
        <v>-2.4849295454665417E-2</v>
      </c>
      <c r="F1116">
        <f t="shared" si="141"/>
        <v>1.1401743102486019E-2</v>
      </c>
      <c r="G1116">
        <f t="shared" si="137"/>
        <v>3.087437422966277E-4</v>
      </c>
      <c r="H1116">
        <f t="shared" si="138"/>
        <v>1.4580865381304993E-3</v>
      </c>
      <c r="I1116">
        <f t="shared" si="142"/>
        <v>1.7668302804271269E-3</v>
      </c>
      <c r="J1116">
        <f t="shared" si="135"/>
        <v>5.9444600771258058E-2</v>
      </c>
    </row>
    <row r="1117" spans="3:10">
      <c r="C1117">
        <f t="shared" si="136"/>
        <v>6.6401999999999601</v>
      </c>
      <c r="D1117">
        <f t="shared" si="139"/>
        <v>5.3847975185379295E-2</v>
      </c>
      <c r="E1117">
        <f t="shared" si="140"/>
        <v>-2.4778604647430005E-2</v>
      </c>
      <c r="F1117">
        <f t="shared" si="141"/>
        <v>1.1369312246656486E-2</v>
      </c>
      <c r="G1117">
        <f t="shared" si="137"/>
        <v>3.0698962413681989E-4</v>
      </c>
      <c r="H1117">
        <f t="shared" si="138"/>
        <v>1.4498022157826121E-3</v>
      </c>
      <c r="I1117">
        <f t="shared" si="142"/>
        <v>1.7567918399194319E-3</v>
      </c>
      <c r="J1117">
        <f t="shared" si="135"/>
        <v>5.9275489705601453E-2</v>
      </c>
    </row>
    <row r="1118" spans="3:10">
      <c r="C1118">
        <f t="shared" si="136"/>
        <v>6.6463999999999599</v>
      </c>
      <c r="D1118">
        <f t="shared" si="139"/>
        <v>5.3694784872927989E-2</v>
      </c>
      <c r="E1118">
        <f t="shared" si="140"/>
        <v>-2.4708114911500736E-2</v>
      </c>
      <c r="F1118">
        <f t="shared" si="141"/>
        <v>1.1336973574141956E-2</v>
      </c>
      <c r="G1118">
        <f t="shared" si="137"/>
        <v>3.0524547123996252E-4</v>
      </c>
      <c r="H1118">
        <f t="shared" si="138"/>
        <v>1.4415649612750082E-3</v>
      </c>
      <c r="I1118">
        <f t="shared" si="142"/>
        <v>1.7468104325149706E-3</v>
      </c>
      <c r="J1118">
        <f t="shared" si="135"/>
        <v>5.9106859712134439E-2</v>
      </c>
    </row>
    <row r="1119" spans="3:10">
      <c r="C1119">
        <f t="shared" si="136"/>
        <v>6.6525999999999597</v>
      </c>
      <c r="D1119">
        <f t="shared" si="139"/>
        <v>5.3542030353740874E-2</v>
      </c>
      <c r="E1119">
        <f t="shared" si="140"/>
        <v>-2.4637825675341056E-2</v>
      </c>
      <c r="F1119">
        <f t="shared" si="141"/>
        <v>1.1304726823756786E-2</v>
      </c>
      <c r="G1119">
        <f t="shared" si="137"/>
        <v>3.035112270042475E-4</v>
      </c>
      <c r="H1119">
        <f t="shared" si="138"/>
        <v>1.4333745072004547E-3</v>
      </c>
      <c r="I1119">
        <f t="shared" si="142"/>
        <v>1.7368857342047021E-3</v>
      </c>
      <c r="J1119">
        <f t="shared" si="135"/>
        <v>5.8938709422665547E-2</v>
      </c>
    </row>
    <row r="1120" spans="3:10">
      <c r="C1120">
        <f t="shared" si="136"/>
        <v>6.6587999999999594</v>
      </c>
      <c r="D1120">
        <f t="shared" si="139"/>
        <v>5.3389710388252867E-2</v>
      </c>
      <c r="E1120">
        <f t="shared" si="140"/>
        <v>-2.4567736369033765E-2</v>
      </c>
      <c r="F1120">
        <f t="shared" si="141"/>
        <v>1.1272571735044007E-2</v>
      </c>
      <c r="G1120">
        <f t="shared" si="137"/>
        <v>3.0178683514917216E-4</v>
      </c>
      <c r="H1120">
        <f t="shared" si="138"/>
        <v>1.425230587670758E-3</v>
      </c>
      <c r="I1120">
        <f t="shared" si="142"/>
        <v>1.7270174228199301E-3</v>
      </c>
      <c r="J1120">
        <f t="shared" si="135"/>
        <v>5.877103747289017E-2</v>
      </c>
    </row>
    <row r="1121" spans="3:10">
      <c r="C1121">
        <f t="shared" si="136"/>
        <v>6.6649999999999592</v>
      </c>
      <c r="D1121">
        <f t="shared" si="139"/>
        <v>5.3237823740422352E-2</v>
      </c>
      <c r="E1121">
        <f t="shared" si="140"/>
        <v>-2.4497846424276493E-2</v>
      </c>
      <c r="F1121">
        <f t="shared" si="141"/>
        <v>1.1240508048273382E-2</v>
      </c>
      <c r="G1121">
        <f t="shared" si="137"/>
        <v>3.0007223971371825E-4</v>
      </c>
      <c r="H1121">
        <f t="shared" si="138"/>
        <v>1.4171329383081389E-3</v>
      </c>
      <c r="I1121">
        <f t="shared" si="142"/>
        <v>1.7172051780218571E-3</v>
      </c>
      <c r="J1121">
        <f t="shared" si="135"/>
        <v>5.8603842502379606E-2</v>
      </c>
    </row>
    <row r="1122" spans="3:10">
      <c r="C1122">
        <f t="shared" si="136"/>
        <v>6.6711999999999589</v>
      </c>
      <c r="D1122">
        <f t="shared" si="139"/>
        <v>5.3086369177721214E-2</v>
      </c>
      <c r="E1122">
        <f t="shared" si="140"/>
        <v>-2.4428155274377198E-2</v>
      </c>
      <c r="F1122">
        <f t="shared" si="141"/>
        <v>1.1208535504439572E-2</v>
      </c>
      <c r="G1122">
        <f t="shared" si="137"/>
        <v>2.9836738505454127E-4</v>
      </c>
      <c r="H1122">
        <f t="shared" si="138"/>
        <v>1.4090812962366545E-3</v>
      </c>
      <c r="I1122">
        <f t="shared" si="142"/>
        <v>1.7074486812911958E-3</v>
      </c>
      <c r="J1122">
        <f t="shared" si="135"/>
        <v>5.8437123154570086E-2</v>
      </c>
    </row>
    <row r="1123" spans="3:10">
      <c r="C1123">
        <f t="shared" si="136"/>
        <v>6.6773999999999587</v>
      </c>
      <c r="D1123">
        <f t="shared" si="139"/>
        <v>5.2935345471124863E-2</v>
      </c>
      <c r="E1123">
        <f t="shared" si="140"/>
        <v>-2.4358662354249674E-2</v>
      </c>
      <c r="F1123">
        <f t="shared" si="141"/>
        <v>1.117665384526028E-2</v>
      </c>
      <c r="G1123">
        <f t="shared" si="137"/>
        <v>2.9667221584417017E-4</v>
      </c>
      <c r="H1123">
        <f t="shared" si="138"/>
        <v>1.4010754000736698E-3</v>
      </c>
      <c r="I1123">
        <f t="shared" si="142"/>
        <v>1.6977476159178401E-3</v>
      </c>
      <c r="J1123">
        <f t="shared" si="135"/>
        <v>5.8270878076751853E-2</v>
      </c>
    </row>
    <row r="1124" spans="3:10">
      <c r="C1124">
        <f t="shared" si="136"/>
        <v>6.6835999999999585</v>
      </c>
      <c r="D1124">
        <f t="shared" si="139"/>
        <v>5.2784751395102324E-2</v>
      </c>
      <c r="E1124">
        <f t="shared" si="140"/>
        <v>-2.4289367100409062E-2</v>
      </c>
      <c r="F1124">
        <f t="shared" si="141"/>
        <v>1.1144862813174332E-2</v>
      </c>
      <c r="G1124">
        <f t="shared" si="137"/>
        <v>2.9498667706921706E-4</v>
      </c>
      <c r="H1124">
        <f t="shared" si="138"/>
        <v>1.3931149899213784E-3</v>
      </c>
      <c r="I1124">
        <f t="shared" si="142"/>
        <v>1.6881016669905954E-3</v>
      </c>
      <c r="J1124">
        <f t="shared" si="135"/>
        <v>5.810510592005827E-2</v>
      </c>
    </row>
    <row r="1125" spans="3:10">
      <c r="C1125">
        <f t="shared" si="136"/>
        <v>6.6897999999999582</v>
      </c>
      <c r="D1125">
        <f t="shared" si="139"/>
        <v>5.2634585727606327E-2</v>
      </c>
      <c r="E1125">
        <f t="shared" si="140"/>
        <v>-2.4220268950967381E-2</v>
      </c>
      <c r="F1125">
        <f t="shared" si="141"/>
        <v>1.1113162151339818E-2</v>
      </c>
      <c r="G1125">
        <f t="shared" si="137"/>
        <v>2.9331071402859728E-4</v>
      </c>
      <c r="H1125">
        <f t="shared" si="138"/>
        <v>1.3851998073583698E-3</v>
      </c>
      <c r="I1125">
        <f t="shared" si="142"/>
        <v>1.678510521386967E-3</v>
      </c>
      <c r="J1125">
        <f t="shared" si="135"/>
        <v>5.7939805339454968E-2</v>
      </c>
    </row>
    <row r="1126" spans="3:10">
      <c r="C1126">
        <f t="shared" si="136"/>
        <v>6.695999999999958</v>
      </c>
      <c r="D1126">
        <f t="shared" si="139"/>
        <v>5.2484847250063429E-2</v>
      </c>
      <c r="E1126">
        <f t="shared" si="140"/>
        <v>-2.4151367345629074E-2</v>
      </c>
      <c r="F1126">
        <f t="shared" si="141"/>
        <v>1.1081551603632292E-2</v>
      </c>
      <c r="G1126">
        <f t="shared" si="137"/>
        <v>2.9164427233175917E-4</v>
      </c>
      <c r="H1126">
        <f t="shared" si="138"/>
        <v>1.3773295954312454E-3</v>
      </c>
      <c r="I1126">
        <f t="shared" si="142"/>
        <v>1.6689738677630045E-3</v>
      </c>
      <c r="J1126">
        <f t="shared" si="135"/>
        <v>5.7774974993728981E-2</v>
      </c>
    </row>
    <row r="1127" spans="3:10">
      <c r="C1127">
        <f t="shared" si="136"/>
        <v>6.7021999999999577</v>
      </c>
      <c r="D1127">
        <f t="shared" si="139"/>
        <v>5.2335534747364174E-2</v>
      </c>
      <c r="E1127">
        <f t="shared" si="140"/>
        <v>-2.4082661725686554E-2</v>
      </c>
      <c r="F1127">
        <f t="shared" si="141"/>
        <v>1.1050030914642836E-2</v>
      </c>
      <c r="G1127">
        <f t="shared" si="137"/>
        <v>2.8998729789692405E-4</v>
      </c>
      <c r="H1127">
        <f t="shared" si="138"/>
        <v>1.3695040986462814E-3</v>
      </c>
      <c r="I1127">
        <f t="shared" si="142"/>
        <v>1.6594913965432053E-3</v>
      </c>
      <c r="J1127">
        <f t="shared" si="135"/>
        <v>5.761061354547798E-2</v>
      </c>
    </row>
    <row r="1128" spans="3:10">
      <c r="C1128">
        <f t="shared" si="136"/>
        <v>6.7083999999999575</v>
      </c>
      <c r="D1128">
        <f t="shared" si="139"/>
        <v>5.2186647007853276E-2</v>
      </c>
      <c r="E1128">
        <f t="shared" si="140"/>
        <v>-2.401415153401577E-2</v>
      </c>
      <c r="F1128">
        <f t="shared" si="141"/>
        <v>1.1018599829676234E-2</v>
      </c>
      <c r="G1128">
        <f t="shared" si="137"/>
        <v>2.8833973694933601E-4</v>
      </c>
      <c r="H1128">
        <f t="shared" si="138"/>
        <v>1.3617230629611407E-3</v>
      </c>
      <c r="I1128">
        <f t="shared" si="142"/>
        <v>1.6500627999104767E-3</v>
      </c>
      <c r="J1128">
        <f t="shared" si="135"/>
        <v>5.7446719661099481E-2</v>
      </c>
    </row>
    <row r="1129" spans="3:10">
      <c r="C1129">
        <f t="shared" si="136"/>
        <v>6.7145999999999573</v>
      </c>
      <c r="D1129">
        <f t="shared" si="139"/>
        <v>5.2038182823319831E-2</v>
      </c>
      <c r="E1129">
        <f t="shared" si="140"/>
        <v>-2.3945836215071778E-2</v>
      </c>
      <c r="F1129">
        <f t="shared" si="141"/>
        <v>1.0987258094749097E-2</v>
      </c>
      <c r="G1129">
        <f t="shared" si="137"/>
        <v>2.8670153601952157E-4</v>
      </c>
      <c r="H1129">
        <f t="shared" si="138"/>
        <v>1.3539862357766295E-3</v>
      </c>
      <c r="I1129">
        <f t="shared" si="142"/>
        <v>1.6406877717961511E-3</v>
      </c>
      <c r="J1129">
        <f t="shared" si="135"/>
        <v>5.7283292010780092E-2</v>
      </c>
    </row>
    <row r="1130" spans="3:10">
      <c r="C1130">
        <f t="shared" si="136"/>
        <v>6.720799999999957</v>
      </c>
      <c r="D1130">
        <f t="shared" si="139"/>
        <v>5.1890140988987546E-2</v>
      </c>
      <c r="E1130">
        <f t="shared" si="140"/>
        <v>-2.3877715214884333E-2</v>
      </c>
      <c r="F1130">
        <f t="shared" si="141"/>
        <v>1.0956005456588022E-2</v>
      </c>
      <c r="G1130">
        <f t="shared" si="137"/>
        <v>2.8507264194155941E-4</v>
      </c>
      <c r="H1130">
        <f t="shared" si="138"/>
        <v>1.3462933659285027E-3</v>
      </c>
      <c r="I1130">
        <f t="shared" si="142"/>
        <v>1.6313660078700622E-3</v>
      </c>
      <c r="J1130">
        <f t="shared" si="135"/>
        <v>5.7120329268484829E-2</v>
      </c>
    </row>
    <row r="1131" spans="3:10">
      <c r="C1131">
        <f t="shared" si="136"/>
        <v>6.7269999999999568</v>
      </c>
      <c r="D1131">
        <f t="shared" si="139"/>
        <v>5.1742520303505013E-2</v>
      </c>
      <c r="E1131">
        <f t="shared" si="140"/>
        <v>-2.3809787981053487E-2</v>
      </c>
      <c r="F1131">
        <f t="shared" si="141"/>
        <v>1.0924841662627763E-2</v>
      </c>
      <c r="G1131">
        <f t="shared" si="137"/>
        <v>2.8345300185135953E-4</v>
      </c>
      <c r="H1131">
        <f t="shared" si="138"/>
        <v>1.3386442036793142E-3</v>
      </c>
      <c r="I1131">
        <f t="shared" si="142"/>
        <v>1.6220972055306737E-3</v>
      </c>
      <c r="J1131">
        <f t="shared" si="135"/>
        <v>5.6957830111946398E-2</v>
      </c>
    </row>
    <row r="1132" spans="3:10">
      <c r="C1132">
        <f t="shared" si="136"/>
        <v>6.7331999999999566</v>
      </c>
      <c r="D1132">
        <f t="shared" si="139"/>
        <v>5.1595319568935996E-2</v>
      </c>
      <c r="E1132">
        <f t="shared" si="140"/>
        <v>-2.3742053962745195E-2</v>
      </c>
      <c r="F1132">
        <f t="shared" si="141"/>
        <v>1.0893766461009362E-2</v>
      </c>
      <c r="G1132">
        <f t="shared" si="137"/>
        <v>2.8184256318495243E-4</v>
      </c>
      <c r="H1132">
        <f t="shared" si="138"/>
        <v>1.3310385007103149E-3</v>
      </c>
      <c r="I1132">
        <f t="shared" si="142"/>
        <v>1.6128810638952674E-3</v>
      </c>
      <c r="J1132">
        <f t="shared" si="135"/>
        <v>5.6795793222654573E-2</v>
      </c>
    </row>
    <row r="1133" spans="3:10">
      <c r="C1133">
        <f t="shared" si="136"/>
        <v>6.7393999999999563</v>
      </c>
      <c r="D1133">
        <f t="shared" si="139"/>
        <v>5.1448537590749736E-2</v>
      </c>
      <c r="E1133">
        <f t="shared" si="140"/>
        <v>-2.3674512610686937E-2</v>
      </c>
      <c r="F1133">
        <f t="shared" si="141"/>
        <v>1.0862779600578285E-2</v>
      </c>
      <c r="G1133">
        <f t="shared" si="137"/>
        <v>2.8024127367678743E-4</v>
      </c>
      <c r="H1133">
        <f t="shared" si="138"/>
        <v>1.3234760101133944E-3</v>
      </c>
      <c r="I1133">
        <f t="shared" si="142"/>
        <v>1.6037172837901818E-3</v>
      </c>
      <c r="J1133">
        <f t="shared" si="135"/>
        <v>5.6634217285845521E-2</v>
      </c>
    </row>
    <row r="1134" spans="3:10">
      <c r="C1134">
        <f t="shared" si="136"/>
        <v>6.7455999999999561</v>
      </c>
      <c r="D1134">
        <f t="shared" si="139"/>
        <v>5.1302173177811321E-2</v>
      </c>
      <c r="E1134">
        <f t="shared" si="140"/>
        <v>-2.3607163377163353E-2</v>
      </c>
      <c r="F1134">
        <f t="shared" si="141"/>
        <v>1.0831880830882629E-2</v>
      </c>
      <c r="G1134">
        <f t="shared" si="137"/>
        <v>2.7864908135804135E-4</v>
      </c>
      <c r="H1134">
        <f t="shared" si="138"/>
        <v>1.3159564863830717E-3</v>
      </c>
      <c r="I1134">
        <f t="shared" si="142"/>
        <v>1.594605567741113E-3</v>
      </c>
      <c r="J1134">
        <f t="shared" si="135"/>
        <v>5.6473100990491271E-2</v>
      </c>
    </row>
    <row r="1135" spans="3:10">
      <c r="C1135">
        <f t="shared" si="136"/>
        <v>6.7517999999999558</v>
      </c>
      <c r="D1135">
        <f t="shared" si="139"/>
        <v>5.1156225142372044E-2</v>
      </c>
      <c r="E1135">
        <f t="shared" si="140"/>
        <v>-2.3540005716011881E-2</v>
      </c>
      <c r="F1135">
        <f t="shared" si="141"/>
        <v>1.080106990217123E-2</v>
      </c>
      <c r="G1135">
        <f t="shared" si="137"/>
        <v>2.7706593455493599E-4</v>
      </c>
      <c r="H1135">
        <f t="shared" si="138"/>
        <v>1.3084796854085287E-3</v>
      </c>
      <c r="I1135">
        <f t="shared" si="142"/>
        <v>1.5855456199634647E-3</v>
      </c>
      <c r="J1135">
        <f t="shared" ref="J1135:J1198" si="143">SQRT(2*(I1135)/k)</f>
        <v>5.6312443029289089E-2</v>
      </c>
    </row>
    <row r="1136" spans="3:10">
      <c r="C1136">
        <f t="shared" si="136"/>
        <v>6.7579999999999556</v>
      </c>
      <c r="D1136">
        <f t="shared" si="139"/>
        <v>5.1010692300059807E-2</v>
      </c>
      <c r="E1136">
        <f t="shared" si="140"/>
        <v>-2.347303908261842E-2</v>
      </c>
      <c r="F1136">
        <f t="shared" si="141"/>
        <v>1.0770346565391879E-2</v>
      </c>
      <c r="G1136">
        <f t="shared" si="137"/>
        <v>2.7549178188706588E-4</v>
      </c>
      <c r="H1136">
        <f t="shared" si="138"/>
        <v>1.3010453644656905E-3</v>
      </c>
      <c r="I1136">
        <f t="shared" si="142"/>
        <v>1.5765371463527563E-3</v>
      </c>
      <c r="J1136">
        <f t="shared" si="143"/>
        <v>5.6152242098650988E-2</v>
      </c>
    </row>
    <row r="1137" spans="3:10">
      <c r="C1137">
        <f t="shared" si="136"/>
        <v>6.7641999999999554</v>
      </c>
      <c r="D1137">
        <f t="shared" si="139"/>
        <v>5.0865573469869543E-2</v>
      </c>
      <c r="E1137">
        <f t="shared" si="140"/>
        <v>-2.3406262933912989E-2</v>
      </c>
      <c r="F1137">
        <f t="shared" si="141"/>
        <v>1.0739710572189448E-2</v>
      </c>
      <c r="G1137">
        <f t="shared" si="137"/>
        <v>2.7392657226573455E-4</v>
      </c>
      <c r="H1137">
        <f t="shared" si="138"/>
        <v>1.2936532822093482E-3</v>
      </c>
      <c r="I1137">
        <f t="shared" si="142"/>
        <v>1.5675798544750826E-3</v>
      </c>
      <c r="J1137">
        <f t="shared" si="143"/>
        <v>5.5992496898693178E-2</v>
      </c>
    </row>
    <row r="1138" spans="3:10">
      <c r="C1138">
        <f t="shared" si="136"/>
        <v>6.7703999999999551</v>
      </c>
      <c r="D1138">
        <f t="shared" si="139"/>
        <v>5.0720867474153677E-2</v>
      </c>
      <c r="E1138">
        <f t="shared" si="140"/>
        <v>-2.3339676728365413E-2</v>
      </c>
      <c r="F1138">
        <f t="shared" si="141"/>
        <v>1.0709161674904093E-2</v>
      </c>
      <c r="G1138">
        <f t="shared" si="137"/>
        <v>2.7237025489230103E-4</v>
      </c>
      <c r="H1138">
        <f t="shared" si="138"/>
        <v>1.2863031986653302E-3</v>
      </c>
      <c r="I1138">
        <f t="shared" si="142"/>
        <v>1.5586734535576311E-3</v>
      </c>
      <c r="J1138">
        <f t="shared" si="143"/>
        <v>5.5833206133225614E-2</v>
      </c>
    </row>
    <row r="1139" spans="3:10">
      <c r="C1139">
        <f t="shared" si="136"/>
        <v>6.7765999999999549</v>
      </c>
      <c r="D1139">
        <f t="shared" si="139"/>
        <v>5.0576573138612593E-2</v>
      </c>
      <c r="E1139">
        <f t="shared" si="140"/>
        <v>-2.3273279925981008E-2</v>
      </c>
      <c r="F1139">
        <f t="shared" si="141"/>
        <v>1.0678699626569421E-2</v>
      </c>
      <c r="G1139">
        <f t="shared" si="137"/>
        <v>2.7082277925653527E-4</v>
      </c>
      <c r="H1139">
        <f t="shared" si="138"/>
        <v>1.2789948752227145E-3</v>
      </c>
      <c r="I1139">
        <f t="shared" si="142"/>
        <v>1.5498176544792496E-3</v>
      </c>
      <c r="J1139">
        <f t="shared" si="143"/>
        <v>5.5674368509741529E-2</v>
      </c>
    </row>
    <row r="1140" spans="3:10">
      <c r="C1140">
        <f t="shared" si="136"/>
        <v>6.7827999999999546</v>
      </c>
      <c r="D1140">
        <f t="shared" si="139"/>
        <v>5.0432689292285157E-2</v>
      </c>
      <c r="E1140">
        <f t="shared" si="140"/>
        <v>-2.3207071988296277E-2</v>
      </c>
      <c r="F1140">
        <f t="shared" si="141"/>
        <v>1.0648324180910648E-2</v>
      </c>
      <c r="G1140">
        <f t="shared" si="137"/>
        <v>2.6928409513498285E-4</v>
      </c>
      <c r="H1140">
        <f t="shared" si="138"/>
        <v>1.271728074626087E-3</v>
      </c>
      <c r="I1140">
        <f t="shared" si="142"/>
        <v>1.5410121697610698E-3</v>
      </c>
      <c r="J1140">
        <f t="shared" si="143"/>
        <v>5.5515982739407034E-2</v>
      </c>
    </row>
    <row r="1141" spans="3:10">
      <c r="C1141">
        <f t="shared" si="136"/>
        <v>6.7889999999999544</v>
      </c>
      <c r="D1141">
        <f t="shared" si="139"/>
        <v>5.0289214767539232E-2</v>
      </c>
      <c r="E1141">
        <f t="shared" si="140"/>
        <v>-2.3141052378374632E-2</v>
      </c>
      <c r="F1141">
        <f t="shared" si="141"/>
        <v>1.0618035092342805E-2</v>
      </c>
      <c r="G1141">
        <f t="shared" si="137"/>
        <v>2.677541525893391E-4</v>
      </c>
      <c r="H1141">
        <f t="shared" si="138"/>
        <v>1.264502560967843E-3</v>
      </c>
      <c r="I1141">
        <f t="shared" si="142"/>
        <v>1.5322567135571822E-3</v>
      </c>
      <c r="J1141">
        <f t="shared" si="143"/>
        <v>5.5358047537050696E-2</v>
      </c>
    </row>
    <row r="1142" spans="3:10">
      <c r="C1142">
        <f t="shared" ref="C1142:C1205" si="144">C1141+delta_t</f>
        <v>6.7951999999999542</v>
      </c>
      <c r="D1142">
        <f t="shared" si="139"/>
        <v>5.0146148400062263E-2</v>
      </c>
      <c r="E1142">
        <f t="shared" si="140"/>
        <v>-2.3075220560802107E-2</v>
      </c>
      <c r="F1142">
        <f t="shared" si="141"/>
        <v>1.0587832115968886E-2</v>
      </c>
      <c r="G1142">
        <f t="shared" ref="G1142:G1205" si="145">0.5*m*(E1142)^2</f>
        <v>2.6623290196483212E-4</v>
      </c>
      <c r="H1142">
        <f t="shared" ref="H1142:H1205" si="146">0.5*k*(D1142)^2</f>
        <v>1.2573180996805335E-3</v>
      </c>
      <c r="I1142">
        <f t="shared" si="142"/>
        <v>1.5235510016453656E-3</v>
      </c>
      <c r="J1142">
        <f t="shared" si="143"/>
        <v>5.52005616211532E-2</v>
      </c>
    </row>
    <row r="1143" spans="3:10">
      <c r="C1143">
        <f t="shared" si="144"/>
        <v>6.8013999999999539</v>
      </c>
      <c r="D1143">
        <f t="shared" ref="D1143:D1206" si="147">D1142+delta_t*E1143</f>
        <v>5.0003489028851829E-2</v>
      </c>
      <c r="E1143">
        <f t="shared" ref="E1143:E1206" si="148">E1142+delta_t*F1142</f>
        <v>-2.3009576001683098E-2</v>
      </c>
      <c r="F1143">
        <f t="shared" ref="F1143:F1206" si="149">-(k/m)*D1143-(b/m)*E1143 + (F_0/m)*COS(omega*C1143)</f>
        <v>1.0557715007578086E-2</v>
      </c>
      <c r="G1143">
        <f t="shared" si="145"/>
        <v>2.647202938886154E-4</v>
      </c>
      <c r="H1143">
        <f t="shared" si="146"/>
        <v>1.2501744575292527E-3</v>
      </c>
      <c r="I1143">
        <f t="shared" ref="I1143:I1206" si="150">G1143+H1143</f>
        <v>1.5148947514178682E-3</v>
      </c>
      <c r="J1143">
        <f t="shared" si="143"/>
        <v>5.5043523713837E-2</v>
      </c>
    </row>
    <row r="1144" spans="3:10">
      <c r="C1144">
        <f t="shared" si="144"/>
        <v>6.8075999999999537</v>
      </c>
      <c r="D1144">
        <f t="shared" si="147"/>
        <v>4.9861235496206288E-2</v>
      </c>
      <c r="E1144">
        <f t="shared" si="148"/>
        <v>-2.2944118168636115E-2</v>
      </c>
      <c r="F1144">
        <f t="shared" si="149"/>
        <v>1.0527683523643971E-2</v>
      </c>
      <c r="G1144">
        <f t="shared" si="145"/>
        <v>2.6321627926816896E-4</v>
      </c>
      <c r="H1144">
        <f t="shared" si="146"/>
        <v>1.2430714026040711E-3</v>
      </c>
      <c r="I1144">
        <f t="shared" si="150"/>
        <v>1.5062876818722399E-3</v>
      </c>
      <c r="J1144">
        <f t="shared" si="143"/>
        <v>5.4886932540856026E-2</v>
      </c>
    </row>
    <row r="1145" spans="3:10">
      <c r="C1145">
        <f t="shared" si="144"/>
        <v>6.8137999999999534</v>
      </c>
      <c r="D1145">
        <f t="shared" si="147"/>
        <v>4.9719386647715393E-2</v>
      </c>
      <c r="E1145">
        <f t="shared" si="148"/>
        <v>-2.2878846530789521E-2</v>
      </c>
      <c r="F1145">
        <f t="shared" si="149"/>
        <v>1.049773742132263E-2</v>
      </c>
      <c r="G1145">
        <f t="shared" si="145"/>
        <v>2.6172080928970985E-4</v>
      </c>
      <c r="H1145">
        <f t="shared" si="146"/>
        <v>1.2360087043125098E-3</v>
      </c>
      <c r="I1145">
        <f t="shared" si="150"/>
        <v>1.4977295136022197E-3</v>
      </c>
      <c r="J1145">
        <f t="shared" si="143"/>
        <v>5.473078683158538E-2</v>
      </c>
    </row>
    <row r="1146" spans="3:10">
      <c r="C1146">
        <f t="shared" si="144"/>
        <v>6.8199999999999532</v>
      </c>
      <c r="D1146">
        <f t="shared" si="147"/>
        <v>4.957794133225097E-2</v>
      </c>
      <c r="E1146">
        <f t="shared" si="148"/>
        <v>-2.2813760558777322E-2</v>
      </c>
      <c r="F1146">
        <f t="shared" si="149"/>
        <v>1.0467876458450945E-2</v>
      </c>
      <c r="G1146">
        <f t="shared" si="145"/>
        <v>2.6023383541661188E-4</v>
      </c>
      <c r="H1146">
        <f t="shared" si="146"/>
        <v>1.2289861333720595E-3</v>
      </c>
      <c r="I1146">
        <f t="shared" si="150"/>
        <v>1.4892199687886714E-3</v>
      </c>
      <c r="J1146">
        <f t="shared" si="143"/>
        <v>5.4575085319011118E-2</v>
      </c>
    </row>
    <row r="1147" spans="3:10">
      <c r="C1147">
        <f t="shared" si="144"/>
        <v>6.826199999999953</v>
      </c>
      <c r="D1147">
        <f t="shared" si="147"/>
        <v>4.9436898401957613E-2</v>
      </c>
      <c r="E1147">
        <f t="shared" si="148"/>
        <v>-2.2748859724734925E-2</v>
      </c>
      <c r="F1147">
        <f t="shared" si="149"/>
        <v>1.0438100393544709E-2</v>
      </c>
      <c r="G1147">
        <f t="shared" si="145"/>
        <v>2.5875530938783338E-4</v>
      </c>
      <c r="H1147">
        <f t="shared" si="146"/>
        <v>1.2220034618027396E-3</v>
      </c>
      <c r="I1147">
        <f t="shared" si="150"/>
        <v>1.480758771190573E-3</v>
      </c>
      <c r="J1147">
        <f t="shared" si="143"/>
        <v>5.4419826739720019E-2</v>
      </c>
    </row>
    <row r="1148" spans="3:10">
      <c r="C1148">
        <f t="shared" si="144"/>
        <v>6.8323999999999527</v>
      </c>
      <c r="D1148">
        <f t="shared" si="147"/>
        <v>4.9296256712243386E-2</v>
      </c>
      <c r="E1148">
        <f t="shared" si="148"/>
        <v>-2.2684143502294949E-2</v>
      </c>
      <c r="F1148">
        <f t="shared" si="149"/>
        <v>1.0408408985796924E-2</v>
      </c>
      <c r="G1148">
        <f t="shared" si="145"/>
        <v>2.5728518321635507E-4</v>
      </c>
      <c r="H1148">
        <f t="shared" si="146"/>
        <v>1.2150604629197006E-3</v>
      </c>
      <c r="I1148">
        <f t="shared" si="150"/>
        <v>1.4723456461360556E-3</v>
      </c>
      <c r="J1148">
        <f t="shared" si="143"/>
        <v>5.4265009833889377E-2</v>
      </c>
    </row>
    <row r="1149" spans="3:10">
      <c r="C1149">
        <f t="shared" si="144"/>
        <v>6.8385999999999525</v>
      </c>
      <c r="D1149">
        <f t="shared" si="147"/>
        <v>4.915601512177057E-2</v>
      </c>
      <c r="E1149">
        <f t="shared" si="148"/>
        <v>-2.2619611366583008E-2</v>
      </c>
      <c r="F1149">
        <f t="shared" si="149"/>
        <v>1.0378801995075911E-2</v>
      </c>
      <c r="G1149">
        <f t="shared" si="145"/>
        <v>2.5582340918762559E-4</v>
      </c>
      <c r="H1149">
        <f t="shared" si="146"/>
        <v>1.2081569113258684E-3</v>
      </c>
      <c r="I1149">
        <f t="shared" si="150"/>
        <v>1.4639803205134939E-3</v>
      </c>
      <c r="J1149">
        <f t="shared" si="143"/>
        <v>5.4110633345276861E-2</v>
      </c>
    </row>
    <row r="1150" spans="3:10">
      <c r="C1150">
        <f t="shared" si="144"/>
        <v>6.8447999999999523</v>
      </c>
      <c r="D1150">
        <f t="shared" si="147"/>
        <v>4.9016172492446448E-2</v>
      </c>
      <c r="E1150">
        <f t="shared" si="148"/>
        <v>-2.2555262794213538E-2</v>
      </c>
      <c r="F1150">
        <f t="shared" si="149"/>
        <v>1.034927918192359E-2</v>
      </c>
      <c r="G1150">
        <f t="shared" si="145"/>
        <v>2.5436993985801677E-4</v>
      </c>
      <c r="H1150">
        <f t="shared" si="146"/>
        <v>1.201292582904632E-3</v>
      </c>
      <c r="I1150">
        <f t="shared" si="150"/>
        <v>1.4556625227626486E-3</v>
      </c>
      <c r="J1150">
        <f t="shared" si="143"/>
        <v>5.3956696021210351E-2</v>
      </c>
    </row>
    <row r="1151" spans="3:10">
      <c r="C1151">
        <f t="shared" si="144"/>
        <v>6.850999999999952</v>
      </c>
      <c r="D1151">
        <f t="shared" si="147"/>
        <v>4.8876727689414076E-2</v>
      </c>
      <c r="E1151">
        <f t="shared" si="148"/>
        <v>-2.2491097263285614E-2</v>
      </c>
      <c r="F1151">
        <f t="shared" si="149"/>
        <v>1.031984030755366E-2</v>
      </c>
      <c r="G1151">
        <f t="shared" si="145"/>
        <v>2.5292472805328679E-4</v>
      </c>
      <c r="H1151">
        <f t="shared" si="146"/>
        <v>1.1944672548125682E-3</v>
      </c>
      <c r="I1151">
        <f t="shared" si="150"/>
        <v>1.447391982865855E-3</v>
      </c>
      <c r="J1151">
        <f t="shared" si="143"/>
        <v>5.3803196612577861E-2</v>
      </c>
    </row>
    <row r="1152" spans="3:10">
      <c r="C1152">
        <f t="shared" si="144"/>
        <v>6.8571999999999518</v>
      </c>
      <c r="D1152">
        <f t="shared" si="147"/>
        <v>4.8737679581043129E-2</v>
      </c>
      <c r="E1152">
        <f t="shared" si="148"/>
        <v>-2.2427114253378781E-2</v>
      </c>
      <c r="F1152">
        <f t="shared" si="149"/>
        <v>1.0290485133849822E-2</v>
      </c>
      <c r="G1152">
        <f t="shared" si="145"/>
        <v>2.5148772686705282E-4</v>
      </c>
      <c r="H1152">
        <f t="shared" si="146"/>
        <v>1.1876807054722143E-3</v>
      </c>
      <c r="I1152">
        <f t="shared" si="150"/>
        <v>1.439168432339267E-3</v>
      </c>
      <c r="J1152">
        <f t="shared" si="143"/>
        <v>5.3650133873817445E-2</v>
      </c>
    </row>
    <row r="1153" spans="3:10">
      <c r="C1153">
        <f t="shared" si="144"/>
        <v>6.8633999999999515</v>
      </c>
      <c r="D1153">
        <f t="shared" si="147"/>
        <v>4.8599027038920724E-2</v>
      </c>
      <c r="E1153">
        <f t="shared" si="148"/>
        <v>-2.2363313245548914E-2</v>
      </c>
      <c r="F1153">
        <f t="shared" si="149"/>
        <v>1.0261213423364023E-2</v>
      </c>
      <c r="G1153">
        <f t="shared" si="145"/>
        <v>2.5005888965927176E-4</v>
      </c>
      <c r="H1153">
        <f t="shared" si="146"/>
        <v>1.1809327145648738E-3</v>
      </c>
      <c r="I1153">
        <f t="shared" si="150"/>
        <v>1.4309916042241455E-3</v>
      </c>
      <c r="J1153">
        <f t="shared" si="143"/>
        <v>5.3497506562907124E-2</v>
      </c>
    </row>
    <row r="1154" spans="3:10">
      <c r="C1154">
        <f t="shared" si="144"/>
        <v>6.8695999999999513</v>
      </c>
      <c r="D1154">
        <f t="shared" si="147"/>
        <v>4.8460768937842312E-2</v>
      </c>
      <c r="E1154">
        <f t="shared" si="148"/>
        <v>-2.2299693722324057E-2</v>
      </c>
      <c r="F1154">
        <f t="shared" si="149"/>
        <v>1.0232024939314611E-2</v>
      </c>
      <c r="G1154">
        <f t="shared" si="145"/>
        <v>2.4863817005472949E-4</v>
      </c>
      <c r="H1154">
        <f t="shared" si="146"/>
        <v>1.1742230630234711E-3</v>
      </c>
      <c r="I1154">
        <f t="shared" si="150"/>
        <v>1.4228612330782005E-3</v>
      </c>
      <c r="J1154">
        <f t="shared" si="143"/>
        <v>5.3345313441354909E-2</v>
      </c>
    </row>
    <row r="1155" spans="3:10">
      <c r="C1155">
        <f t="shared" si="144"/>
        <v>6.8757999999999511</v>
      </c>
      <c r="D1155">
        <f t="shared" si="147"/>
        <v>4.8322904155802572E-2</v>
      </c>
      <c r="E1155">
        <f t="shared" si="148"/>
        <v>-2.2236255167700305E-2</v>
      </c>
      <c r="F1155">
        <f t="shared" si="149"/>
        <v>1.0202919445584636E-2</v>
      </c>
      <c r="G1155">
        <f t="shared" si="145"/>
        <v>2.4722552194153926E-4</v>
      </c>
      <c r="H1155">
        <f t="shared" si="146"/>
        <v>1.1675515330254408E-3</v>
      </c>
      <c r="I1155">
        <f t="shared" si="150"/>
        <v>1.4147770549669801E-3</v>
      </c>
      <c r="J1155">
        <f t="shared" si="143"/>
        <v>5.319355327418878E-2</v>
      </c>
    </row>
    <row r="1156" spans="3:10">
      <c r="C1156">
        <f t="shared" si="144"/>
        <v>6.8819999999999508</v>
      </c>
      <c r="D1156">
        <f t="shared" si="147"/>
        <v>4.8185431573986318E-2</v>
      </c>
      <c r="E1156">
        <f t="shared" si="148"/>
        <v>-2.2172997067137681E-2</v>
      </c>
      <c r="F1156">
        <f t="shared" si="149"/>
        <v>1.0173896706720059E-2</v>
      </c>
      <c r="G1156">
        <f t="shared" si="145"/>
        <v>2.4582089946964807E-4</v>
      </c>
      <c r="H1156">
        <f t="shared" si="146"/>
        <v>1.1609179079856587E-3</v>
      </c>
      <c r="I1156">
        <f t="shared" si="150"/>
        <v>1.4067388074553069E-3</v>
      </c>
      <c r="J1156">
        <f t="shared" si="143"/>
        <v>5.3042224829946694E-2</v>
      </c>
    </row>
    <row r="1157" spans="3:10">
      <c r="C1157">
        <f t="shared" si="144"/>
        <v>6.8881999999999506</v>
      </c>
      <c r="D1157">
        <f t="shared" si="147"/>
        <v>4.804835007675947E-2</v>
      </c>
      <c r="E1157">
        <f t="shared" si="148"/>
        <v>-2.2109918907556016E-2</v>
      </c>
      <c r="F1157">
        <f t="shared" si="149"/>
        <v>1.0144956487927966E-2</v>
      </c>
      <c r="G1157">
        <f t="shared" si="145"/>
        <v>2.4442425704935151E-4</v>
      </c>
      <c r="H1157">
        <f t="shared" si="146"/>
        <v>1.1543219725494158E-3</v>
      </c>
      <c r="I1157">
        <f t="shared" si="150"/>
        <v>1.3987462295987673E-3</v>
      </c>
      <c r="J1157">
        <f t="shared" si="143"/>
        <v>5.2891326880666688E-2</v>
      </c>
    </row>
    <row r="1158" spans="3:10">
      <c r="C1158">
        <f t="shared" si="144"/>
        <v>6.8943999999999503</v>
      </c>
      <c r="D1158">
        <f t="shared" si="147"/>
        <v>4.7911658551660019E-2</v>
      </c>
      <c r="E1158">
        <f t="shared" si="148"/>
        <v>-2.2047020177330862E-2</v>
      </c>
      <c r="F1158">
        <f t="shared" si="149"/>
        <v>1.0116098555074816E-2</v>
      </c>
      <c r="G1158">
        <f t="shared" si="145"/>
        <v>2.4303554934981708E-4</v>
      </c>
      <c r="H1158">
        <f t="shared" si="146"/>
        <v>1.1477635125854283E-3</v>
      </c>
      <c r="I1158">
        <f t="shared" si="150"/>
        <v>1.3907990619352454E-3</v>
      </c>
      <c r="J1158">
        <f t="shared" si="143"/>
        <v>5.2740858201876947E-2</v>
      </c>
    </row>
    <row r="1159" spans="3:10">
      <c r="C1159">
        <f t="shared" si="144"/>
        <v>6.9005999999999501</v>
      </c>
      <c r="D1159">
        <f t="shared" si="147"/>
        <v>4.7775355889389026E-2</v>
      </c>
      <c r="E1159">
        <f t="shared" si="148"/>
        <v>-2.19843003662894E-2</v>
      </c>
      <c r="F1159">
        <f t="shared" si="149"/>
        <v>1.0087322674684679E-2</v>
      </c>
      <c r="G1159">
        <f t="shared" si="145"/>
        <v>2.4165473129761613E-4</v>
      </c>
      <c r="H1159">
        <f t="shared" si="146"/>
        <v>1.1412423151788893E-3</v>
      </c>
      <c r="I1159">
        <f t="shared" si="150"/>
        <v>1.3828970464765055E-3</v>
      </c>
      <c r="J1159">
        <f t="shared" si="143"/>
        <v>5.2590817572585907E-2</v>
      </c>
    </row>
    <row r="1160" spans="3:10">
      <c r="C1160">
        <f t="shared" si="144"/>
        <v>6.9067999999999499</v>
      </c>
      <c r="D1160">
        <f t="shared" si="147"/>
        <v>4.7639440983801649E-2</v>
      </c>
      <c r="E1160">
        <f t="shared" si="148"/>
        <v>-2.1921758965706355E-2</v>
      </c>
      <c r="F1160">
        <f t="shared" si="149"/>
        <v>1.0058628613937477E-2</v>
      </c>
      <c r="G1160">
        <f t="shared" si="145"/>
        <v>2.4028175807526346E-4</v>
      </c>
      <c r="H1160">
        <f t="shared" si="146"/>
        <v>1.1347581686245601E-3</v>
      </c>
      <c r="I1160">
        <f t="shared" si="150"/>
        <v>1.3750399266998236E-3</v>
      </c>
      <c r="J1160">
        <f t="shared" si="143"/>
        <v>5.2441203775272428E-2</v>
      </c>
    </row>
    <row r="1161" spans="3:10">
      <c r="C1161">
        <f t="shared" si="144"/>
        <v>6.9129999999999496</v>
      </c>
      <c r="D1161">
        <f t="shared" si="147"/>
        <v>4.750391273189819E-2</v>
      </c>
      <c r="E1161">
        <f t="shared" si="148"/>
        <v>-2.1859395468299941E-2</v>
      </c>
      <c r="F1161">
        <f t="shared" si="149"/>
        <v>1.0030016140667258E-2</v>
      </c>
      <c r="G1161">
        <f t="shared" si="145"/>
        <v>2.3891658511976599E-4</v>
      </c>
      <c r="H1161">
        <f t="shared" si="146"/>
        <v>1.1283108624198996E-3</v>
      </c>
      <c r="I1161">
        <f t="shared" si="150"/>
        <v>1.3672274475396656E-3</v>
      </c>
      <c r="J1161">
        <f t="shared" si="143"/>
        <v>5.2292015595875929E-2</v>
      </c>
    </row>
    <row r="1162" spans="3:10">
      <c r="C1162">
        <f t="shared" si="144"/>
        <v>6.9191999999999494</v>
      </c>
      <c r="D1162">
        <f t="shared" si="147"/>
        <v>4.7368770033815177E-2</v>
      </c>
      <c r="E1162">
        <f t="shared" si="148"/>
        <v>-2.1797209368227804E-2</v>
      </c>
      <c r="F1162">
        <f t="shared" si="149"/>
        <v>1.0001485023360408E-2</v>
      </c>
      <c r="G1162">
        <f t="shared" si="145"/>
        <v>2.3755916812117896E-4</v>
      </c>
      <c r="H1162">
        <f t="shared" si="146"/>
        <v>1.1219001872582333E-3</v>
      </c>
      <c r="I1162">
        <f t="shared" si="150"/>
        <v>1.3594593553794122E-3</v>
      </c>
      <c r="J1162">
        <f t="shared" si="143"/>
        <v>5.2143251823786596E-2</v>
      </c>
    </row>
    <row r="1163" spans="3:10">
      <c r="C1163">
        <f t="shared" si="144"/>
        <v>6.9253999999999492</v>
      </c>
      <c r="D1163">
        <f t="shared" si="147"/>
        <v>4.7234011792816465E-2</v>
      </c>
      <c r="E1163">
        <f t="shared" si="148"/>
        <v>-2.173520016108297E-2</v>
      </c>
      <c r="F1163">
        <f t="shared" si="149"/>
        <v>9.9730350311539109E-3</v>
      </c>
      <c r="G1163">
        <f t="shared" si="145"/>
        <v>2.3620946302117056E-4</v>
      </c>
      <c r="H1163">
        <f t="shared" si="146"/>
        <v>1.1155259350219624E-3</v>
      </c>
      <c r="I1163">
        <f t="shared" si="150"/>
        <v>1.3517353980431329E-3</v>
      </c>
      <c r="J1163">
        <f t="shared" si="143"/>
        <v>5.1994911251835654E-2</v>
      </c>
    </row>
    <row r="1164" spans="3:10">
      <c r="C1164">
        <f t="shared" si="144"/>
        <v>6.9315999999999489</v>
      </c>
      <c r="D1164">
        <f t="shared" si="147"/>
        <v>4.7099636915284349E-2</v>
      </c>
      <c r="E1164">
        <f t="shared" si="148"/>
        <v>-2.1673367343889815E-2</v>
      </c>
      <c r="F1164">
        <f t="shared" si="149"/>
        <v>9.9446659338336477E-3</v>
      </c>
      <c r="G1164">
        <f t="shared" si="145"/>
        <v>2.3486742601159472E-4</v>
      </c>
      <c r="H1164">
        <f t="shared" si="146"/>
        <v>1.1091878987758081E-3</v>
      </c>
      <c r="I1164">
        <f t="shared" si="150"/>
        <v>1.3440553247874027E-3</v>
      </c>
      <c r="J1164">
        <f t="shared" si="143"/>
        <v>5.1846992676285529E-2</v>
      </c>
    </row>
    <row r="1165" spans="3:10">
      <c r="C1165">
        <f t="shared" si="144"/>
        <v>6.9377999999999487</v>
      </c>
      <c r="D1165">
        <f t="shared" si="147"/>
        <v>4.6965644310710729E-2</v>
      </c>
      <c r="E1165">
        <f t="shared" si="148"/>
        <v>-2.1611710415100047E-2</v>
      </c>
      <c r="F1165">
        <f t="shared" si="149"/>
        <v>9.9163775018326003E-3</v>
      </c>
      <c r="G1165">
        <f t="shared" si="145"/>
        <v>2.3353301353307192E-4</v>
      </c>
      <c r="H1165">
        <f t="shared" si="146"/>
        <v>1.1028858727600975E-3</v>
      </c>
      <c r="I1165">
        <f t="shared" si="150"/>
        <v>1.3364188862931695E-3</v>
      </c>
      <c r="J1165">
        <f t="shared" si="143"/>
        <v>5.1699494896820214E-2</v>
      </c>
    </row>
    <row r="1166" spans="3:10">
      <c r="C1166">
        <f t="shared" si="144"/>
        <v>6.9439999999999484</v>
      </c>
      <c r="D1166">
        <f t="shared" si="147"/>
        <v>4.6832032891688281E-2</v>
      </c>
      <c r="E1166">
        <f t="shared" si="148"/>
        <v>-2.1550228874588684E-2</v>
      </c>
      <c r="F1166">
        <f t="shared" si="149"/>
        <v>9.8881695062291372E-3</v>
      </c>
      <c r="G1166">
        <f t="shared" si="145"/>
        <v>2.3220618227357792E-4</v>
      </c>
      <c r="H1166">
        <f t="shared" si="146"/>
        <v>1.0966196523840865E-3</v>
      </c>
      <c r="I1166">
        <f t="shared" si="150"/>
        <v>1.3288258346576644E-3</v>
      </c>
      <c r="J1166">
        <f t="shared" si="143"/>
        <v>5.1552416716535501E-2</v>
      </c>
    </row>
    <row r="1167" spans="3:10">
      <c r="C1167">
        <f t="shared" si="144"/>
        <v>6.9501999999999482</v>
      </c>
      <c r="D1167">
        <f t="shared" si="147"/>
        <v>4.6698801573901653E-2</v>
      </c>
      <c r="E1167">
        <f t="shared" si="148"/>
        <v>-2.1488922223650064E-2</v>
      </c>
      <c r="F1167">
        <f t="shared" si="149"/>
        <v>9.8600417187453201E-3</v>
      </c>
      <c r="G1167">
        <f t="shared" si="145"/>
        <v>2.308868891670408E-4</v>
      </c>
      <c r="H1167">
        <f t="shared" si="146"/>
        <v>1.0903890342193199E-3</v>
      </c>
      <c r="I1167">
        <f t="shared" si="150"/>
        <v>1.3212759233863607E-3</v>
      </c>
      <c r="J1167">
        <f t="shared" si="143"/>
        <v>5.1405756941929386E-2</v>
      </c>
    </row>
    <row r="1168" spans="3:10">
      <c r="C1168">
        <f t="shared" si="144"/>
        <v>6.956399999999948</v>
      </c>
      <c r="D1168">
        <f t="shared" si="147"/>
        <v>4.6565949276118693E-2</v>
      </c>
      <c r="E1168">
        <f t="shared" si="148"/>
        <v>-2.1427789964993844E-2</v>
      </c>
      <c r="F1168">
        <f t="shared" si="149"/>
        <v>9.8319939117451072E-3</v>
      </c>
      <c r="G1168">
        <f t="shared" si="145"/>
        <v>2.2957509139194545E-4</v>
      </c>
      <c r="H1168">
        <f t="shared" si="146"/>
        <v>1.0841938159930294E-3</v>
      </c>
      <c r="I1168">
        <f t="shared" si="150"/>
        <v>1.313768907384975E-3</v>
      </c>
      <c r="J1168">
        <f t="shared" si="143"/>
        <v>5.125951438289237E-2</v>
      </c>
    </row>
    <row r="1169" spans="3:10">
      <c r="C1169">
        <f t="shared" si="144"/>
        <v>6.9625999999999477</v>
      </c>
      <c r="D1169">
        <f t="shared" si="147"/>
        <v>4.6433474920181697E-2</v>
      </c>
      <c r="E1169">
        <f t="shared" si="148"/>
        <v>-2.1366831602741023E-2</v>
      </c>
      <c r="F1169">
        <f t="shared" si="149"/>
        <v>9.8040258582326803E-3</v>
      </c>
      <c r="G1169">
        <f t="shared" si="145"/>
        <v>2.2827074636994627E-4</v>
      </c>
      <c r="H1169">
        <f t="shared" si="146"/>
        <v>1.0780337965815713E-3</v>
      </c>
      <c r="I1169">
        <f t="shared" si="150"/>
        <v>1.3063045429515176E-3</v>
      </c>
      <c r="J1169">
        <f t="shared" si="143"/>
        <v>5.1113687852697882E-2</v>
      </c>
    </row>
    <row r="1170" spans="3:10">
      <c r="C1170">
        <f t="shared" si="144"/>
        <v>6.9687999999999475</v>
      </c>
      <c r="D1170">
        <f t="shared" si="147"/>
        <v>4.6301377430998693E-2</v>
      </c>
      <c r="E1170">
        <f t="shared" si="148"/>
        <v>-2.130604664241998E-2</v>
      </c>
      <c r="F1170">
        <f t="shared" si="149"/>
        <v>9.7761373318506969E-3</v>
      </c>
      <c r="G1170">
        <f t="shared" si="145"/>
        <v>2.2697381176448785E-4</v>
      </c>
      <c r="H1170">
        <f t="shared" si="146"/>
        <v>1.0719087760038975E-3</v>
      </c>
      <c r="I1170">
        <f t="shared" si="150"/>
        <v>1.2988825877683853E-3</v>
      </c>
      <c r="J1170">
        <f t="shared" si="143"/>
        <v>5.0968276167992682E-2</v>
      </c>
    </row>
    <row r="1171" spans="3:10">
      <c r="C1171">
        <f t="shared" si="144"/>
        <v>6.9749999999999472</v>
      </c>
      <c r="D1171">
        <f t="shared" si="147"/>
        <v>4.6169655736534726E-2</v>
      </c>
      <c r="E1171">
        <f t="shared" si="148"/>
        <v>-2.1245434590962505E-2</v>
      </c>
      <c r="F1171">
        <f t="shared" si="149"/>
        <v>9.7483281068785899E-3</v>
      </c>
      <c r="G1171">
        <f t="shared" si="145"/>
        <v>2.2568424547943306E-4</v>
      </c>
      <c r="H1171">
        <f t="shared" si="146"/>
        <v>1.0658185554150669E-3</v>
      </c>
      <c r="I1171">
        <f t="shared" si="150"/>
        <v>1.2915028008945E-3</v>
      </c>
      <c r="J1171">
        <f t="shared" si="143"/>
        <v>5.0823278148787294E-2</v>
      </c>
    </row>
    <row r="1172" spans="3:10">
      <c r="C1172">
        <f t="shared" si="144"/>
        <v>6.981199999999947</v>
      </c>
      <c r="D1172">
        <f t="shared" si="147"/>
        <v>4.6038308767803189E-2</v>
      </c>
      <c r="E1172">
        <f t="shared" si="148"/>
        <v>-2.1184994956699857E-2</v>
      </c>
      <c r="F1172">
        <f t="shared" si="149"/>
        <v>9.7205979582308394E-3</v>
      </c>
      <c r="G1172">
        <f t="shared" si="145"/>
        <v>2.2440200565769917E-4</v>
      </c>
      <c r="H1172">
        <f t="shared" si="146"/>
        <v>1.059762937099792E-3</v>
      </c>
      <c r="I1172">
        <f t="shared" si="150"/>
        <v>1.2841649427574912E-3</v>
      </c>
      <c r="J1172">
        <f t="shared" si="143"/>
        <v>5.0678692618446486E-2</v>
      </c>
    </row>
    <row r="1173" spans="3:10">
      <c r="C1173">
        <f t="shared" si="144"/>
        <v>6.9873999999999468</v>
      </c>
      <c r="D1173">
        <f t="shared" si="147"/>
        <v>4.5907335458857161E-2</v>
      </c>
      <c r="E1173">
        <f t="shared" si="148"/>
        <v>-2.1124727249358825E-2</v>
      </c>
      <c r="F1173">
        <f t="shared" si="149"/>
        <v>9.6929466614552665E-3</v>
      </c>
      <c r="G1173">
        <f t="shared" si="145"/>
        <v>2.2312705067990162E-4</v>
      </c>
      <c r="H1173">
        <f t="shared" si="146"/>
        <v>1.0537417244660221E-3</v>
      </c>
      <c r="I1173">
        <f t="shared" si="150"/>
        <v>1.2768687751459236E-3</v>
      </c>
      <c r="J1173">
        <f t="shared" si="143"/>
        <v>5.053451840367975E-2</v>
      </c>
    </row>
    <row r="1174" spans="3:10">
      <c r="C1174">
        <f t="shared" si="144"/>
        <v>6.9935999999999465</v>
      </c>
      <c r="D1174">
        <f t="shared" si="147"/>
        <v>4.5776734746780803E-2</v>
      </c>
      <c r="E1174">
        <f t="shared" si="148"/>
        <v>-2.1064630980057803E-2</v>
      </c>
      <c r="F1174">
        <f t="shared" si="149"/>
        <v>9.6653739927313395E-3</v>
      </c>
      <c r="G1174">
        <f t="shared" si="145"/>
        <v>2.2185933916300549E-4</v>
      </c>
      <c r="H1174">
        <f t="shared" si="146"/>
        <v>1.0477547220385645E-3</v>
      </c>
      <c r="I1174">
        <f t="shared" si="150"/>
        <v>1.2696140612015699E-3</v>
      </c>
      <c r="J1174">
        <f t="shared" si="143"/>
        <v>5.0390754334531843E-2</v>
      </c>
    </row>
    <row r="1175" spans="3:10">
      <c r="C1175">
        <f t="shared" si="144"/>
        <v>6.9997999999999463</v>
      </c>
      <c r="D1175">
        <f t="shared" si="147"/>
        <v>4.5646505571680727E-2</v>
      </c>
      <c r="E1175">
        <f t="shared" si="148"/>
        <v>-2.1004705661302869E-2</v>
      </c>
      <c r="F1175">
        <f t="shared" si="149"/>
        <v>9.6378797288684259E-3</v>
      </c>
      <c r="G1175">
        <f t="shared" si="145"/>
        <v>2.205988299589844E-4</v>
      </c>
      <c r="H1175">
        <f t="shared" si="146"/>
        <v>1.0418017354527399E-3</v>
      </c>
      <c r="I1175">
        <f t="shared" si="150"/>
        <v>1.2624005654117243E-3</v>
      </c>
      <c r="J1175">
        <f t="shared" si="143"/>
        <v>5.0247399244373318E-2</v>
      </c>
    </row>
    <row r="1176" spans="3:10">
      <c r="C1176">
        <f t="shared" si="144"/>
        <v>7.005999999999946</v>
      </c>
      <c r="D1176">
        <f t="shared" si="147"/>
        <v>4.5516646876677426E-2</v>
      </c>
      <c r="E1176">
        <f t="shared" si="148"/>
        <v>-2.0944950806983883E-2</v>
      </c>
      <c r="F1176">
        <f t="shared" si="149"/>
        <v>9.6104636473041544E-3</v>
      </c>
      <c r="G1176">
        <f t="shared" si="145"/>
        <v>2.193454821534874E-4</v>
      </c>
      <c r="H1176">
        <f t="shared" si="146"/>
        <v>1.0358825714480745E-3</v>
      </c>
      <c r="I1176">
        <f t="shared" si="150"/>
        <v>1.2552280536015619E-3</v>
      </c>
      <c r="J1176">
        <f t="shared" si="143"/>
        <v>5.0104451969891099E-2</v>
      </c>
    </row>
    <row r="1177" spans="3:10">
      <c r="C1177">
        <f t="shared" si="144"/>
        <v>7.0121999999999458</v>
      </c>
      <c r="D1177">
        <f t="shared" si="147"/>
        <v>4.538715760789673E-2</v>
      </c>
      <c r="E1177">
        <f t="shared" si="148"/>
        <v>-2.0885365932370597E-2</v>
      </c>
      <c r="F1177">
        <f t="shared" si="149"/>
        <v>9.5831255261026801E-3</v>
      </c>
      <c r="G1177">
        <f t="shared" si="145"/>
        <v>2.1809925506451316E-4</v>
      </c>
      <c r="H1177">
        <f t="shared" si="146"/>
        <v>1.029997037862029E-3</v>
      </c>
      <c r="I1177">
        <f t="shared" si="150"/>
        <v>1.2480962929265422E-3</v>
      </c>
      <c r="J1177">
        <f t="shared" si="143"/>
        <v>4.996191135107908E-2</v>
      </c>
    </row>
    <row r="1178" spans="3:10">
      <c r="C1178">
        <f t="shared" si="144"/>
        <v>7.0183999999999456</v>
      </c>
      <c r="D1178">
        <f t="shared" si="147"/>
        <v>4.5258036714461256E-2</v>
      </c>
      <c r="E1178">
        <f t="shared" si="148"/>
        <v>-2.0825950554108762E-2</v>
      </c>
      <c r="F1178">
        <f t="shared" si="149"/>
        <v>9.555865143953006E-3</v>
      </c>
      <c r="G1178">
        <f t="shared" si="145"/>
        <v>2.1686010824109153E-4</v>
      </c>
      <c r="H1178">
        <f t="shared" si="146"/>
        <v>1.0241449436237614E-3</v>
      </c>
      <c r="I1178">
        <f t="shared" si="150"/>
        <v>1.241005051864853E-3</v>
      </c>
      <c r="J1178">
        <f t="shared" si="143"/>
        <v>4.9819776231228761E-2</v>
      </c>
    </row>
    <row r="1179" spans="3:10">
      <c r="C1179">
        <f t="shared" si="144"/>
        <v>7.0245999999999453</v>
      </c>
      <c r="D1179">
        <f t="shared" si="147"/>
        <v>4.5129283148481913E-2</v>
      </c>
      <c r="E1179">
        <f t="shared" si="148"/>
        <v>-2.0766704190216253E-2</v>
      </c>
      <c r="F1179">
        <f t="shared" si="149"/>
        <v>9.528682280167268E-3</v>
      </c>
      <c r="G1179">
        <f t="shared" si="145"/>
        <v>2.1562800146197265E-4</v>
      </c>
      <c r="H1179">
        <f t="shared" si="146"/>
        <v>1.0183260987479269E-3</v>
      </c>
      <c r="I1179">
        <f t="shared" si="150"/>
        <v>1.2339541002098996E-3</v>
      </c>
      <c r="J1179">
        <f t="shared" si="143"/>
        <v>4.9678045456919895E-2</v>
      </c>
    </row>
    <row r="1180" spans="3:10">
      <c r="C1180">
        <f t="shared" si="144"/>
        <v>7.0307999999999451</v>
      </c>
      <c r="D1180">
        <f t="shared" si="147"/>
        <v>4.500089586504942E-2</v>
      </c>
      <c r="E1180">
        <f t="shared" si="148"/>
        <v>-2.0707626360079216E-2</v>
      </c>
      <c r="F1180">
        <f t="shared" si="149"/>
        <v>9.5015767146790775E-3</v>
      </c>
      <c r="G1180">
        <f t="shared" si="145"/>
        <v>2.1440289473432381E-4</v>
      </c>
      <c r="H1180">
        <f t="shared" si="146"/>
        <v>1.0125403143285111E-3</v>
      </c>
      <c r="I1180">
        <f t="shared" si="150"/>
        <v>1.2269432090628348E-3</v>
      </c>
      <c r="J1180">
        <f t="shared" si="143"/>
        <v>4.9536717878011151E-2</v>
      </c>
    </row>
    <row r="1181" spans="3:10">
      <c r="C1181">
        <f t="shared" si="144"/>
        <v>7.0369999999999449</v>
      </c>
      <c r="D1181">
        <f t="shared" si="147"/>
        <v>4.4872873822225844E-2</v>
      </c>
      <c r="E1181">
        <f t="shared" si="148"/>
        <v>-2.0648716584448206E-2</v>
      </c>
      <c r="F1181">
        <f t="shared" si="149"/>
        <v>9.4745482280418347E-3</v>
      </c>
      <c r="G1181">
        <f t="shared" si="145"/>
        <v>2.131847482924332E-4</v>
      </c>
      <c r="H1181">
        <f t="shared" si="146"/>
        <v>1.0067874025327006E-3</v>
      </c>
      <c r="I1181">
        <f t="shared" si="150"/>
        <v>1.2199721508251338E-3</v>
      </c>
      <c r="J1181">
        <f t="shared" si="143"/>
        <v>4.9395792347630862E-2</v>
      </c>
    </row>
    <row r="1182" spans="3:10">
      <c r="C1182">
        <f t="shared" si="144"/>
        <v>7.0431999999999446</v>
      </c>
      <c r="D1182">
        <f t="shared" si="147"/>
        <v>4.4745215981036153E-2</v>
      </c>
      <c r="E1182">
        <f t="shared" si="148"/>
        <v>-2.0589974385434348E-2</v>
      </c>
      <c r="F1182">
        <f t="shared" si="149"/>
        <v>9.4475966014270565E-3</v>
      </c>
      <c r="G1182">
        <f t="shared" si="145"/>
        <v>2.1197352259642128E-4</v>
      </c>
      <c r="H1182">
        <f t="shared" si="146"/>
        <v>1.0010671765947866E-3</v>
      </c>
      <c r="I1182">
        <f t="shared" si="150"/>
        <v>1.2130406991912078E-3</v>
      </c>
      <c r="J1182">
        <f t="shared" si="143"/>
        <v>4.9255267722167706E-2</v>
      </c>
    </row>
    <row r="1183" spans="3:10">
      <c r="C1183">
        <f t="shared" si="144"/>
        <v>7.0493999999999444</v>
      </c>
      <c r="D1183">
        <f t="shared" si="147"/>
        <v>4.4617921305459822E-2</v>
      </c>
      <c r="E1183">
        <f t="shared" si="148"/>
        <v>-2.0531399286505499E-2</v>
      </c>
      <c r="F1183">
        <f t="shared" si="149"/>
        <v>9.4207216166226557E-3</v>
      </c>
      <c r="G1183">
        <f t="shared" si="145"/>
        <v>2.1076917833095924E-4</v>
      </c>
      <c r="H1183">
        <f t="shared" si="146"/>
        <v>9.953794508101028E-4</v>
      </c>
      <c r="I1183">
        <f t="shared" si="150"/>
        <v>1.2061486291410619E-3</v>
      </c>
      <c r="J1183">
        <f t="shared" si="143"/>
        <v>4.9115142861261472E-2</v>
      </c>
    </row>
    <row r="1184" spans="3:10">
      <c r="C1184">
        <f t="shared" si="144"/>
        <v>7.0555999999999441</v>
      </c>
      <c r="D1184">
        <f t="shared" si="147"/>
        <v>4.4490988762422433E-2</v>
      </c>
      <c r="E1184">
        <f t="shared" si="148"/>
        <v>-2.0472990812482439E-2</v>
      </c>
      <c r="F1184">
        <f t="shared" si="149"/>
        <v>9.3939230560313516E-3</v>
      </c>
      <c r="G1184">
        <f t="shared" si="145"/>
        <v>2.0957167640399518E-4</v>
      </c>
      <c r="H1184">
        <f t="shared" si="146"/>
        <v>9.8972404052899963E-4</v>
      </c>
      <c r="I1184">
        <f t="shared" si="150"/>
        <v>1.1992957169329947E-3</v>
      </c>
      <c r="J1184">
        <f t="shared" si="143"/>
        <v>4.897541662779388E-2</v>
      </c>
    </row>
    <row r="1185" spans="3:10">
      <c r="C1185">
        <f t="shared" si="144"/>
        <v>7.0617999999999439</v>
      </c>
      <c r="D1185">
        <f t="shared" si="147"/>
        <v>4.4364417321787315E-2</v>
      </c>
      <c r="E1185">
        <f t="shared" si="148"/>
        <v>-2.0414748489535044E-2</v>
      </c>
      <c r="F1185">
        <f t="shared" si="149"/>
        <v>9.3672007026689222E-3</v>
      </c>
      <c r="G1185">
        <f t="shared" si="145"/>
        <v>2.083809779454867E-4</v>
      </c>
      <c r="H1185">
        <f t="shared" si="146"/>
        <v>9.8410076215085123E-4</v>
      </c>
      <c r="I1185">
        <f t="shared" si="150"/>
        <v>1.192481740096338E-3</v>
      </c>
      <c r="J1185">
        <f t="shared" si="143"/>
        <v>4.8836087887879347E-2</v>
      </c>
    </row>
    <row r="1186" spans="3:10">
      <c r="C1186">
        <f t="shared" si="144"/>
        <v>7.0679999999999437</v>
      </c>
      <c r="D1186">
        <f t="shared" si="147"/>
        <v>4.4238205956347205E-2</v>
      </c>
      <c r="E1186">
        <f t="shared" si="148"/>
        <v>-2.0356671845178496E-2</v>
      </c>
      <c r="F1186">
        <f t="shared" si="149"/>
        <v>9.3405543401626004E-3</v>
      </c>
      <c r="G1186">
        <f t="shared" si="145"/>
        <v>2.0719704430614144E-4</v>
      </c>
      <c r="H1186">
        <f t="shared" si="146"/>
        <v>9.7850943311809675E-4</v>
      </c>
      <c r="I1186">
        <f t="shared" si="150"/>
        <v>1.1857064774242381E-3</v>
      </c>
      <c r="J1186">
        <f t="shared" si="143"/>
        <v>4.8697155510855829E-2</v>
      </c>
    </row>
    <row r="1187" spans="3:10">
      <c r="C1187">
        <f t="shared" si="144"/>
        <v>7.0741999999999434</v>
      </c>
      <c r="D1187">
        <f t="shared" si="147"/>
        <v>4.4112353641815934E-2</v>
      </c>
      <c r="E1187">
        <f t="shared" si="148"/>
        <v>-2.0298760408269487E-2</v>
      </c>
      <c r="F1187">
        <f t="shared" si="149"/>
        <v>9.3139837527493607E-3</v>
      </c>
      <c r="G1187">
        <f t="shared" si="145"/>
        <v>2.0601983705616442E-4</v>
      </c>
      <c r="H1187">
        <f t="shared" si="146"/>
        <v>9.7294987191031573E-4</v>
      </c>
      <c r="I1187">
        <f t="shared" si="150"/>
        <v>1.1789697089664801E-3</v>
      </c>
      <c r="J1187">
        <f t="shared" si="143"/>
        <v>4.8558618369275705E-2</v>
      </c>
    </row>
    <row r="1188" spans="3:10">
      <c r="C1188">
        <f t="shared" si="144"/>
        <v>7.0803999999999432</v>
      </c>
      <c r="D1188">
        <f t="shared" si="147"/>
        <v>4.3986859356820118E-2</v>
      </c>
      <c r="E1188">
        <f t="shared" si="148"/>
        <v>-2.0241013709002442E-2</v>
      </c>
      <c r="F1188">
        <f t="shared" si="149"/>
        <v>9.2874887252743094E-3</v>
      </c>
      <c r="G1188">
        <f t="shared" si="145"/>
        <v>2.0484931798401239E-4</v>
      </c>
      <c r="H1188">
        <f t="shared" si="146"/>
        <v>9.6742189803833683E-4</v>
      </c>
      <c r="I1188">
        <f t="shared" si="150"/>
        <v>1.1722712160223492E-3</v>
      </c>
      <c r="J1188">
        <f t="shared" si="143"/>
        <v>4.8420475338896644E-2</v>
      </c>
    </row>
    <row r="1189" spans="3:10">
      <c r="C1189">
        <f t="shared" si="144"/>
        <v>7.0865999999999429</v>
      </c>
      <c r="D1189">
        <f t="shared" si="147"/>
        <v>4.3861722082890901E-2</v>
      </c>
      <c r="E1189">
        <f t="shared" si="148"/>
        <v>-2.018343127890574E-2</v>
      </c>
      <c r="F1189">
        <f t="shared" si="149"/>
        <v>9.2610690431890116E-3</v>
      </c>
      <c r="G1189">
        <f t="shared" si="145"/>
        <v>2.036854490951553E-4</v>
      </c>
      <c r="H1189">
        <f t="shared" si="146"/>
        <v>9.6192533203837962E-4</v>
      </c>
      <c r="I1189">
        <f t="shared" si="150"/>
        <v>1.1656107811335349E-3</v>
      </c>
      <c r="J1189">
        <f t="shared" si="143"/>
        <v>4.8282725298672502E-2</v>
      </c>
    </row>
    <row r="1190" spans="3:10">
      <c r="C1190">
        <f t="shared" si="144"/>
        <v>7.0927999999999427</v>
      </c>
      <c r="D1190">
        <f t="shared" si="147"/>
        <v>4.3736940804455705E-2</v>
      </c>
      <c r="E1190">
        <f t="shared" si="148"/>
        <v>-2.0126012650837969E-2</v>
      </c>
      <c r="F1190">
        <f t="shared" si="149"/>
        <v>9.234724492549834E-3</v>
      </c>
      <c r="G1190">
        <f t="shared" si="145"/>
        <v>2.0252819261084499E-4</v>
      </c>
      <c r="H1190">
        <f t="shared" si="146"/>
        <v>9.5645999546623125E-4</v>
      </c>
      <c r="I1190">
        <f t="shared" si="150"/>
        <v>1.1589881880770762E-3</v>
      </c>
      <c r="J1190">
        <f t="shared" si="143"/>
        <v>4.8145367130744285E-2</v>
      </c>
    </row>
    <row r="1191" spans="3:10">
      <c r="C1191">
        <f t="shared" si="144"/>
        <v>7.0989999999999425</v>
      </c>
      <c r="D1191">
        <f t="shared" si="147"/>
        <v>4.3612514508830004E-2</v>
      </c>
      <c r="E1191">
        <f t="shared" si="148"/>
        <v>-2.0068757358984161E-2</v>
      </c>
      <c r="F1191">
        <f t="shared" si="149"/>
        <v>9.208454860016313E-3</v>
      </c>
      <c r="G1191">
        <f t="shared" si="145"/>
        <v>2.0137751096689047E-4</v>
      </c>
      <c r="H1191">
        <f t="shared" si="146"/>
        <v>9.5102571089145376E-4</v>
      </c>
      <c r="I1191">
        <f t="shared" si="150"/>
        <v>1.1524032218583442E-3</v>
      </c>
      <c r="J1191">
        <f t="shared" si="143"/>
        <v>4.8008399720431097E-2</v>
      </c>
    </row>
    <row r="1192" spans="3:10">
      <c r="C1192">
        <f t="shared" si="144"/>
        <v>7.1051999999999422</v>
      </c>
      <c r="D1192">
        <f t="shared" si="147"/>
        <v>4.348844218620912E-2</v>
      </c>
      <c r="E1192">
        <f t="shared" si="148"/>
        <v>-2.0011664938852061E-2</v>
      </c>
      <c r="F1192">
        <f t="shared" si="149"/>
        <v>9.1822599328495041E-3</v>
      </c>
      <c r="G1192">
        <f t="shared" si="145"/>
        <v>2.0023336681244041E-4</v>
      </c>
      <c r="H1192">
        <f t="shared" si="146"/>
        <v>9.4562230189162652E-4</v>
      </c>
      <c r="I1192">
        <f t="shared" si="150"/>
        <v>1.1458556687040668E-3</v>
      </c>
      <c r="J1192">
        <f t="shared" si="143"/>
        <v>4.7871821956221111E-2</v>
      </c>
    </row>
    <row r="1193" spans="3:10">
      <c r="C1193">
        <f t="shared" si="144"/>
        <v>7.111399999999942</v>
      </c>
      <c r="D1193">
        <f t="shared" si="147"/>
        <v>4.3364722829660057E-2</v>
      </c>
      <c r="E1193">
        <f t="shared" si="148"/>
        <v>-1.9954734927268392E-2</v>
      </c>
      <c r="F1193">
        <f t="shared" si="149"/>
        <v>9.1561394989103512E-3</v>
      </c>
      <c r="G1193">
        <f t="shared" si="145"/>
        <v>1.9909572300877255E-4</v>
      </c>
      <c r="H1193">
        <f t="shared" si="146"/>
        <v>9.4024959304662005E-4</v>
      </c>
      <c r="I1193">
        <f t="shared" si="150"/>
        <v>1.1393453160553925E-3</v>
      </c>
      <c r="J1193">
        <f t="shared" si="143"/>
        <v>4.7735632729762625E-2</v>
      </c>
    </row>
    <row r="1194" spans="3:10">
      <c r="C1194">
        <f t="shared" si="144"/>
        <v>7.1175999999999418</v>
      </c>
      <c r="D1194">
        <f t="shared" si="147"/>
        <v>4.3241355435113329E-2</v>
      </c>
      <c r="E1194">
        <f t="shared" si="148"/>
        <v>-1.9897966862375147E-2</v>
      </c>
      <c r="F1194">
        <f t="shared" si="149"/>
        <v>9.1300933466580553E-3</v>
      </c>
      <c r="G1194">
        <f t="shared" si="145"/>
        <v>1.9796454262808972E-4</v>
      </c>
      <c r="H1194">
        <f t="shared" si="146"/>
        <v>9.3490740993290252E-4</v>
      </c>
      <c r="I1194">
        <f t="shared" si="150"/>
        <v>1.1328719525609922E-3</v>
      </c>
      <c r="J1194">
        <f t="shared" si="143"/>
        <v>4.7599830935855063E-2</v>
      </c>
    </row>
    <row r="1195" spans="3:10">
      <c r="C1195">
        <f t="shared" si="144"/>
        <v>7.1237999999999415</v>
      </c>
      <c r="D1195">
        <f t="shared" si="147"/>
        <v>4.3118339001354852E-2</v>
      </c>
      <c r="E1195">
        <f t="shared" si="148"/>
        <v>-1.9841360283625868E-2</v>
      </c>
      <c r="F1195">
        <f t="shared" si="149"/>
        <v>9.1041212651484377E-3</v>
      </c>
      <c r="G1195">
        <f t="shared" si="145"/>
        <v>1.9683978895232299E-4</v>
      </c>
      <c r="H1195">
        <f t="shared" si="146"/>
        <v>9.2959557911787948E-4</v>
      </c>
      <c r="I1195">
        <f t="shared" si="150"/>
        <v>1.1264353680702024E-3</v>
      </c>
      <c r="J1195">
        <f t="shared" si="143"/>
        <v>4.7464415472440034E-2</v>
      </c>
    </row>
    <row r="1196" spans="3:10">
      <c r="C1196">
        <f t="shared" si="144"/>
        <v>7.1299999999999413</v>
      </c>
      <c r="D1196">
        <f t="shared" si="147"/>
        <v>4.2995672530017806E-2</v>
      </c>
      <c r="E1196">
        <f t="shared" si="148"/>
        <v>-1.9784914731781948E-2</v>
      </c>
      <c r="F1196">
        <f t="shared" si="149"/>
        <v>9.0782230440322811E-3</v>
      </c>
      <c r="G1196">
        <f t="shared" si="145"/>
        <v>1.9572142547194117E-4</v>
      </c>
      <c r="H1196">
        <f t="shared" si="146"/>
        <v>9.2431392815426391E-4</v>
      </c>
      <c r="I1196">
        <f t="shared" si="150"/>
        <v>1.1200353536262051E-3</v>
      </c>
      <c r="J1196">
        <f t="shared" si="143"/>
        <v>4.7329385240592443E-2</v>
      </c>
    </row>
    <row r="1197" spans="3:10">
      <c r="C1197">
        <f t="shared" si="144"/>
        <v>7.136199999999941</v>
      </c>
      <c r="D1197">
        <f t="shared" si="147"/>
        <v>4.2873355025574572E-2</v>
      </c>
      <c r="E1197">
        <f t="shared" si="148"/>
        <v>-1.972862974890895E-2</v>
      </c>
      <c r="F1197">
        <f t="shared" si="149"/>
        <v>9.0523984735537827E-3</v>
      </c>
      <c r="G1197">
        <f t="shared" si="145"/>
        <v>1.9460941588476762E-4</v>
      </c>
      <c r="H1197">
        <f t="shared" si="146"/>
        <v>9.1906228557448019E-4</v>
      </c>
      <c r="I1197">
        <f t="shared" si="150"/>
        <v>1.1136717014592478E-3</v>
      </c>
      <c r="J1197">
        <f t="shared" si="143"/>
        <v>4.7194739144511604E-2</v>
      </c>
    </row>
    <row r="1198" spans="3:10">
      <c r="C1198">
        <f t="shared" si="144"/>
        <v>7.1423999999999408</v>
      </c>
      <c r="D1198">
        <f t="shared" si="147"/>
        <v>4.2751385495328663E-2</v>
      </c>
      <c r="E1198">
        <f t="shared" si="148"/>
        <v>-1.9672504878372916E-2</v>
      </c>
      <c r="F1198">
        <f t="shared" si="149"/>
        <v>9.0266473445488535E-3</v>
      </c>
      <c r="G1198">
        <f t="shared" si="145"/>
        <v>1.9350372409480309E-4</v>
      </c>
      <c r="H1198">
        <f t="shared" si="146"/>
        <v>9.1384048088509896E-4</v>
      </c>
      <c r="I1198">
        <f t="shared" si="150"/>
        <v>1.1073442049799021E-3</v>
      </c>
      <c r="J1198">
        <f t="shared" si="143"/>
        <v>4.7060476091512336E-2</v>
      </c>
    </row>
    <row r="1199" spans="3:10">
      <c r="C1199">
        <f t="shared" si="144"/>
        <v>7.1485999999999406</v>
      </c>
      <c r="D1199">
        <f t="shared" si="147"/>
        <v>4.2629762949406673E-2</v>
      </c>
      <c r="E1199">
        <f t="shared" si="148"/>
        <v>-1.9616539664836712E-2</v>
      </c>
      <c r="F1199">
        <f t="shared" si="149"/>
        <v>9.0009694484435576E-3</v>
      </c>
      <c r="G1199">
        <f t="shared" si="145"/>
        <v>1.9240431421105601E-4</v>
      </c>
      <c r="H1199">
        <f t="shared" si="146"/>
        <v>9.0864834456130296E-4</v>
      </c>
      <c r="I1199">
        <f t="shared" si="150"/>
        <v>1.1010526587723591E-3</v>
      </c>
      <c r="J1199">
        <f t="shared" ref="J1199:J1262" si="151">SQRT(2*(I1199)/k)</f>
        <v>4.692659499201618E-2</v>
      </c>
    </row>
    <row r="1200" spans="3:10">
      <c r="C1200">
        <f t="shared" si="144"/>
        <v>7.1547999999999403</v>
      </c>
      <c r="D1200">
        <f t="shared" si="147"/>
        <v>4.2508486400750285E-2</v>
      </c>
      <c r="E1200">
        <f t="shared" si="148"/>
        <v>-1.9560733654256361E-2</v>
      </c>
      <c r="F1200">
        <f t="shared" si="149"/>
        <v>8.9753645772524607E-3</v>
      </c>
      <c r="G1200">
        <f t="shared" si="145"/>
        <v>1.9131115054637872E-4</v>
      </c>
      <c r="H1200">
        <f t="shared" si="146"/>
        <v>9.0348570804138593E-4</v>
      </c>
      <c r="I1200">
        <f t="shared" si="150"/>
        <v>1.0947968585877646E-3</v>
      </c>
      <c r="J1200">
        <f t="shared" si="151"/>
        <v>4.6793094759542554E-2</v>
      </c>
    </row>
    <row r="1201" spans="3:10">
      <c r="C1201">
        <f t="shared" si="144"/>
        <v>7.1609999999999401</v>
      </c>
      <c r="D1201">
        <f t="shared" si="147"/>
        <v>4.2387554865108243E-2</v>
      </c>
      <c r="E1201">
        <f t="shared" si="148"/>
        <v>-1.9505086393877397E-2</v>
      </c>
      <c r="F1201">
        <f t="shared" si="149"/>
        <v>8.9498325235770684E-3</v>
      </c>
      <c r="G1201">
        <f t="shared" si="145"/>
        <v>1.9022419761631059E-4</v>
      </c>
      <c r="H1201">
        <f t="shared" si="146"/>
        <v>8.9835240372128074E-4</v>
      </c>
      <c r="I1201">
        <f t="shared" si="150"/>
        <v>1.0885766013375912E-3</v>
      </c>
      <c r="J1201">
        <f t="shared" si="151"/>
        <v>4.6659974310699986E-2</v>
      </c>
    </row>
    <row r="1202" spans="3:10">
      <c r="C1202">
        <f t="shared" si="144"/>
        <v>7.1671999999999398</v>
      </c>
      <c r="D1202">
        <f t="shared" si="147"/>
        <v>4.2266967361028411E-2</v>
      </c>
      <c r="E1202">
        <f t="shared" si="148"/>
        <v>-1.9449597432231219E-2</v>
      </c>
      <c r="F1202">
        <f t="shared" si="149"/>
        <v>8.9243730806041616E-3</v>
      </c>
      <c r="G1202">
        <f t="shared" si="145"/>
        <v>1.8914342013792761E-4</v>
      </c>
      <c r="H1202">
        <f t="shared" si="146"/>
        <v>8.932482649491205E-4</v>
      </c>
      <c r="I1202">
        <f t="shared" si="150"/>
        <v>1.0823916850870481E-3</v>
      </c>
      <c r="J1202">
        <f t="shared" si="151"/>
        <v>4.6527232565177309E-2</v>
      </c>
    </row>
    <row r="1203" spans="3:10">
      <c r="C1203">
        <f t="shared" si="144"/>
        <v>7.1733999999999396</v>
      </c>
      <c r="D1203">
        <f t="shared" si="147"/>
        <v>4.2146722909849797E-2</v>
      </c>
      <c r="E1203">
        <f t="shared" si="148"/>
        <v>-1.9394266319131472E-2</v>
      </c>
      <c r="F1203">
        <f t="shared" si="149"/>
        <v>8.8989860421042413E-3</v>
      </c>
      <c r="G1203">
        <f t="shared" si="145"/>
        <v>1.8806878302869869E-4</v>
      </c>
      <c r="H1203">
        <f t="shared" si="146"/>
        <v>8.8817312601982893E-4</v>
      </c>
      <c r="I1203">
        <f t="shared" si="150"/>
        <v>1.0762419090485276E-3</v>
      </c>
      <c r="J1203">
        <f t="shared" si="151"/>
        <v>4.6394868445734976E-2</v>
      </c>
    </row>
    <row r="1204" spans="3:10">
      <c r="C1204">
        <f t="shared" si="144"/>
        <v>7.1795999999999394</v>
      </c>
      <c r="D1204">
        <f t="shared" si="147"/>
        <v>4.2026820535694641E-2</v>
      </c>
      <c r="E1204">
        <f t="shared" si="148"/>
        <v>-1.9339092605670426E-2</v>
      </c>
      <c r="F1204">
        <f t="shared" si="149"/>
        <v>8.8736712024299197E-3</v>
      </c>
      <c r="G1204">
        <f t="shared" si="145"/>
        <v>1.8700025140534827E-4</v>
      </c>
      <c r="H1204">
        <f t="shared" si="146"/>
        <v>8.8312682216974236E-4</v>
      </c>
      <c r="I1204">
        <f t="shared" si="150"/>
        <v>1.0701270735750906E-3</v>
      </c>
      <c r="J1204">
        <f t="shared" si="151"/>
        <v>4.6262880878196307E-2</v>
      </c>
    </row>
    <row r="1205" spans="3:10">
      <c r="C1205">
        <f t="shared" si="144"/>
        <v>7.1857999999999391</v>
      </c>
      <c r="D1205">
        <f t="shared" si="147"/>
        <v>4.1907259265460503E-2</v>
      </c>
      <c r="E1205">
        <f t="shared" si="148"/>
        <v>-1.9284075844215359E-2</v>
      </c>
      <c r="F1205">
        <f t="shared" si="149"/>
        <v>8.8484283565143235E-3</v>
      </c>
      <c r="G1205">
        <f t="shared" si="145"/>
        <v>1.8593779058272516E-4</v>
      </c>
      <c r="H1205">
        <f t="shared" si="146"/>
        <v>8.7810918957126262E-4</v>
      </c>
      <c r="I1205">
        <f t="shared" si="150"/>
        <v>1.0640469801539878E-3</v>
      </c>
      <c r="J1205">
        <f t="shared" si="151"/>
        <v>4.6131268791438799E-2</v>
      </c>
    </row>
    <row r="1206" spans="3:10">
      <c r="C1206">
        <f t="shared" ref="C1206:C1269" si="152">C1205+delta_t</f>
        <v>7.1919999999999389</v>
      </c>
      <c r="D1206">
        <f t="shared" si="147"/>
        <v>4.1788038128812391E-2</v>
      </c>
      <c r="E1206">
        <f t="shared" si="148"/>
        <v>-1.9229215588404971E-2</v>
      </c>
      <c r="F1206">
        <f t="shared" si="149"/>
        <v>8.8232572998694983E-3</v>
      </c>
      <c r="G1206">
        <f t="shared" ref="G1206:G1269" si="153">0.5*m*(E1206)^2</f>
        <v>1.8488136607267838E-4</v>
      </c>
      <c r="H1206">
        <f t="shared" ref="H1206:H1269" si="154">0.5*k*(D1206)^2</f>
        <v>8.7312006532753908E-4</v>
      </c>
      <c r="I1206">
        <f t="shared" si="150"/>
        <v>1.0580014314002175E-3</v>
      </c>
      <c r="J1206">
        <f t="shared" si="151"/>
        <v>4.6000031117385508E-2</v>
      </c>
    </row>
    <row r="1207" spans="3:10">
      <c r="C1207">
        <f t="shared" si="152"/>
        <v>7.1981999999999386</v>
      </c>
      <c r="D1207">
        <f t="shared" ref="D1207:D1270" si="155">D1206+delta_t*E1207</f>
        <v>4.1669156158174889E-2</v>
      </c>
      <c r="E1207">
        <f t="shared" ref="E1207:E1270" si="156">E1206+delta_t*F1206</f>
        <v>-1.9174511393145782E-2</v>
      </c>
      <c r="F1207">
        <f t="shared" ref="F1207:F1270" si="157">-(k/m)*D1207-(b/m)*E1207 + (F_0/m)*COS(omega*C1207)</f>
        <v>8.7981578285848128E-3</v>
      </c>
      <c r="G1207">
        <f t="shared" si="153"/>
        <v>1.8383094358293868E-4</v>
      </c>
      <c r="H1207">
        <f t="shared" si="154"/>
        <v>8.6815928746718208E-4</v>
      </c>
      <c r="I1207">
        <f t="shared" ref="I1207:I1270" si="158">G1207+H1207</f>
        <v>1.0519902310501207E-3</v>
      </c>
      <c r="J1207">
        <f t="shared" si="151"/>
        <v>4.5869166790996341E-2</v>
      </c>
    </row>
    <row r="1208" spans="3:10">
      <c r="C1208">
        <f t="shared" si="152"/>
        <v>7.2043999999999384</v>
      </c>
      <c r="D1208">
        <f t="shared" si="155"/>
        <v>4.1550612388724317E-2</v>
      </c>
      <c r="E1208">
        <f t="shared" si="156"/>
        <v>-1.9119962814608555E-2</v>
      </c>
      <c r="F1208">
        <f t="shared" si="157"/>
        <v>8.773129739325404E-3</v>
      </c>
      <c r="G1208">
        <f t="shared" si="153"/>
        <v>1.8278648901600694E-4</v>
      </c>
      <c r="H1208">
        <f t="shared" si="154"/>
        <v>8.6322669493900535E-4</v>
      </c>
      <c r="I1208">
        <f t="shared" si="158"/>
        <v>1.0460131839550124E-3</v>
      </c>
      <c r="J1208">
        <f t="shared" si="151"/>
        <v>4.5738674750259486E-2</v>
      </c>
    </row>
    <row r="1209" spans="3:10">
      <c r="C1209">
        <f t="shared" si="152"/>
        <v>7.2105999999999382</v>
      </c>
      <c r="D1209">
        <f t="shared" si="155"/>
        <v>4.143240585838092E-2</v>
      </c>
      <c r="E1209">
        <f t="shared" si="156"/>
        <v>-1.9065569410224737E-2</v>
      </c>
      <c r="F1209">
        <f t="shared" si="157"/>
        <v>8.7481728293305888E-3</v>
      </c>
      <c r="G1209">
        <f t="shared" si="153"/>
        <v>1.817479684680486E-4</v>
      </c>
      <c r="H1209">
        <f t="shared" si="154"/>
        <v>8.5832212760679884E-4</v>
      </c>
      <c r="I1209">
        <f t="shared" si="158"/>
        <v>1.0400700960748474E-3</v>
      </c>
      <c r="J1209">
        <f t="shared" si="151"/>
        <v>4.5608553936182794E-2</v>
      </c>
    </row>
    <row r="1210" spans="3:10">
      <c r="C1210">
        <f t="shared" si="152"/>
        <v>7.2167999999999379</v>
      </c>
      <c r="D1210">
        <f t="shared" si="155"/>
        <v>4.1314535607801087E-2</v>
      </c>
      <c r="E1210">
        <f t="shared" si="156"/>
        <v>-1.9011330738682889E-2</v>
      </c>
      <c r="F1210">
        <f t="shared" si="157"/>
        <v>8.7232868964122814E-3</v>
      </c>
      <c r="G1210">
        <f t="shared" si="153"/>
        <v>1.8071534822779444E-4</v>
      </c>
      <c r="H1210">
        <f t="shared" si="154"/>
        <v>8.5344542624413199E-4</v>
      </c>
      <c r="I1210">
        <f t="shared" si="158"/>
        <v>1.0341607744719264E-3</v>
      </c>
      <c r="J1210">
        <f t="shared" si="151"/>
        <v>4.5478803292785232E-2</v>
      </c>
    </row>
    <row r="1211" spans="3:10">
      <c r="C1211">
        <f t="shared" si="152"/>
        <v>7.2229999999999377</v>
      </c>
      <c r="D1211">
        <f t="shared" si="155"/>
        <v>4.119700068036955E-2</v>
      </c>
      <c r="E1211">
        <f t="shared" si="156"/>
        <v>-1.8957246359925132E-2</v>
      </c>
      <c r="F1211">
        <f t="shared" si="157"/>
        <v>8.6984717389533978E-3</v>
      </c>
      <c r="G1211">
        <f t="shared" si="153"/>
        <v>1.7968859477544732E-4</v>
      </c>
      <c r="H1211">
        <f t="shared" si="154"/>
        <v>8.4859643252918452E-4</v>
      </c>
      <c r="I1211">
        <f t="shared" si="158"/>
        <v>1.028285027304632E-3</v>
      </c>
      <c r="J1211">
        <f t="shared" si="151"/>
        <v>4.5349421767088317E-2</v>
      </c>
    </row>
    <row r="1212" spans="3:10">
      <c r="C1212">
        <f t="shared" si="152"/>
        <v>7.2291999999999375</v>
      </c>
      <c r="D1212">
        <f t="shared" si="155"/>
        <v>4.1079800122191659E-2</v>
      </c>
      <c r="E1212">
        <f t="shared" si="156"/>
        <v>-1.8903315835143621E-2</v>
      </c>
      <c r="F1212">
        <f t="shared" si="157"/>
        <v>8.6737271559063564E-3</v>
      </c>
      <c r="G1212">
        <f t="shared" si="153"/>
        <v>1.7866767478159578E-4</v>
      </c>
      <c r="H1212">
        <f t="shared" si="154"/>
        <v>8.4377498903960894E-4</v>
      </c>
      <c r="I1212">
        <f t="shared" si="158"/>
        <v>1.0224426638212047E-3</v>
      </c>
      <c r="J1212">
        <f t="shared" si="151"/>
        <v>4.5220408309107618E-2</v>
      </c>
    </row>
    <row r="1213" spans="3:10">
      <c r="C1213">
        <f t="shared" si="152"/>
        <v>7.2353999999999372</v>
      </c>
      <c r="D1213">
        <f t="shared" si="155"/>
        <v>4.0962932982085642E-2</v>
      </c>
      <c r="E1213">
        <f t="shared" si="156"/>
        <v>-1.8849538726777002E-2</v>
      </c>
      <c r="F1213">
        <f t="shared" si="157"/>
        <v>8.6490529467914273E-3</v>
      </c>
      <c r="G1213">
        <f t="shared" si="153"/>
        <v>1.7765255510613297E-4</v>
      </c>
      <c r="H1213">
        <f t="shared" si="154"/>
        <v>8.3898093924741988E-4</v>
      </c>
      <c r="I1213">
        <f t="shared" si="158"/>
        <v>1.0166334943535527E-3</v>
      </c>
      <c r="J1213">
        <f t="shared" si="151"/>
        <v>4.5091761871844237E-2</v>
      </c>
    </row>
    <row r="1214" spans="3:10">
      <c r="C1214">
        <f t="shared" si="152"/>
        <v>7.241599999999937</v>
      </c>
      <c r="D1214">
        <f t="shared" si="155"/>
        <v>4.0846398311574897E-2</v>
      </c>
      <c r="E1214">
        <f t="shared" si="156"/>
        <v>-1.8795914598506894E-2</v>
      </c>
      <c r="F1214">
        <f t="shared" si="157"/>
        <v>8.6244489116952469E-3</v>
      </c>
      <c r="G1214">
        <f t="shared" si="153"/>
        <v>1.766432027971823E-4</v>
      </c>
      <c r="H1214">
        <f t="shared" si="154"/>
        <v>8.3421412751391426E-4</v>
      </c>
      <c r="I1214">
        <f t="shared" si="158"/>
        <v>1.0108573303110966E-3</v>
      </c>
      <c r="J1214">
        <f t="shared" si="151"/>
        <v>4.4963481411276346E-2</v>
      </c>
    </row>
    <row r="1215" spans="3:10">
      <c r="C1215">
        <f t="shared" si="152"/>
        <v>7.2477999999999367</v>
      </c>
      <c r="D1215">
        <f t="shared" si="155"/>
        <v>4.0730195164880321E-2</v>
      </c>
      <c r="E1215">
        <f t="shared" si="156"/>
        <v>-1.8742443015254382E-2</v>
      </c>
      <c r="F1215">
        <f t="shared" si="157"/>
        <v>8.599914851269215E-3</v>
      </c>
      <c r="G1215">
        <f t="shared" si="153"/>
        <v>1.7563958509002889E-4</v>
      </c>
      <c r="H1215">
        <f t="shared" si="154"/>
        <v>8.2947439908462013E-4</v>
      </c>
      <c r="I1215">
        <f t="shared" si="158"/>
        <v>1.0051139841746491E-3</v>
      </c>
      <c r="J1215">
        <f t="shared" si="151"/>
        <v>4.4835565886350737E-2</v>
      </c>
    </row>
    <row r="1216" spans="3:10">
      <c r="C1216">
        <f t="shared" si="152"/>
        <v>7.2539999999999365</v>
      </c>
      <c r="D1216">
        <f t="shared" si="155"/>
        <v>4.0614322598912629E-2</v>
      </c>
      <c r="E1216">
        <f t="shared" si="156"/>
        <v>-1.8689123543176513E-2</v>
      </c>
      <c r="F1216">
        <f t="shared" si="157"/>
        <v>8.5754505667279546E-3</v>
      </c>
      <c r="G1216">
        <f t="shared" si="153"/>
        <v>1.7464166940605732E-4</v>
      </c>
      <c r="H1216">
        <f t="shared" si="154"/>
        <v>8.2476160008427256E-4</v>
      </c>
      <c r="I1216">
        <f t="shared" si="158"/>
        <v>9.9940326949032984E-4</v>
      </c>
      <c r="J1216">
        <f t="shared" si="151"/>
        <v>4.4708014258974416E-2</v>
      </c>
    </row>
    <row r="1217" spans="3:10">
      <c r="C1217">
        <f t="shared" si="152"/>
        <v>7.2601999999999363</v>
      </c>
      <c r="D1217">
        <f t="shared" si="155"/>
        <v>4.049877967326472E-2</v>
      </c>
      <c r="E1217">
        <f t="shared" si="156"/>
        <v>-1.86359557496628E-2</v>
      </c>
      <c r="F1217">
        <f t="shared" si="157"/>
        <v>8.5510558598477712E-3</v>
      </c>
      <c r="G1217">
        <f t="shared" si="153"/>
        <v>1.7364942335169499E-4</v>
      </c>
      <c r="H1217">
        <f t="shared" si="154"/>
        <v>8.200755775118198E-4</v>
      </c>
      <c r="I1217">
        <f t="shared" si="158"/>
        <v>9.9372500086351476E-4</v>
      </c>
      <c r="J1217">
        <f t="shared" si="151"/>
        <v>4.458082549400616E-2</v>
      </c>
    </row>
    <row r="1218" spans="3:10">
      <c r="C1218">
        <f t="shared" si="152"/>
        <v>7.266399999999936</v>
      </c>
      <c r="D1218">
        <f t="shared" si="155"/>
        <v>4.0383565450204065E-2</v>
      </c>
      <c r="E1218">
        <f t="shared" si="156"/>
        <v>-1.8582939203331744E-2</v>
      </c>
      <c r="F1218">
        <f t="shared" si="157"/>
        <v>8.526730532965085E-3</v>
      </c>
      <c r="G1218">
        <f t="shared" si="153"/>
        <v>1.726628147173619E-4</v>
      </c>
      <c r="H1218">
        <f t="shared" si="154"/>
        <v>8.1541617923545776E-4</v>
      </c>
      <c r="I1218">
        <f t="shared" si="158"/>
        <v>9.8807899395281966E-4</v>
      </c>
      <c r="J1218">
        <f t="shared" si="151"/>
        <v>4.4453998559248184E-2</v>
      </c>
    </row>
    <row r="1219" spans="3:10">
      <c r="C1219">
        <f t="shared" si="152"/>
        <v>7.2725999999999358</v>
      </c>
      <c r="D1219">
        <f t="shared" si="155"/>
        <v>4.0268678994665096E-2</v>
      </c>
      <c r="E1219">
        <f t="shared" si="156"/>
        <v>-1.853007347402736E-2</v>
      </c>
      <c r="F1219">
        <f t="shared" si="157"/>
        <v>8.5024743889749177E-3</v>
      </c>
      <c r="G1219">
        <f t="shared" si="153"/>
        <v>1.716818114764262E-4</v>
      </c>
      <c r="H1219">
        <f t="shared" si="154"/>
        <v>8.1078325398769094E-4</v>
      </c>
      <c r="I1219">
        <f t="shared" si="158"/>
        <v>9.8246506546411706E-4</v>
      </c>
      <c r="J1219">
        <f t="shared" si="151"/>
        <v>4.4327532425437736E-2</v>
      </c>
    </row>
    <row r="1220" spans="3:10">
      <c r="C1220">
        <f t="shared" si="152"/>
        <v>7.2787999999999355</v>
      </c>
      <c r="D1220">
        <f t="shared" si="155"/>
        <v>4.015411937424164E-2</v>
      </c>
      <c r="E1220">
        <f t="shared" si="156"/>
        <v>-1.8477358132815716E-2</v>
      </c>
      <c r="F1220">
        <f t="shared" si="157"/>
        <v>8.4782872313293248E-3</v>
      </c>
      <c r="G1220">
        <f t="shared" si="153"/>
        <v>1.7070638178416555E-4</v>
      </c>
      <c r="H1220">
        <f t="shared" si="154"/>
        <v>8.0617665136042385E-4</v>
      </c>
      <c r="I1220">
        <f t="shared" si="158"/>
        <v>9.7688303314458951E-4</v>
      </c>
      <c r="J1220">
        <f t="shared" si="151"/>
        <v>4.420142606623885E-2</v>
      </c>
    </row>
    <row r="1221" spans="3:10">
      <c r="C1221">
        <f t="shared" si="152"/>
        <v>7.2849999999999353</v>
      </c>
      <c r="D1221">
        <f t="shared" si="155"/>
        <v>4.0039885659179354E-2</v>
      </c>
      <c r="E1221">
        <f t="shared" si="156"/>
        <v>-1.8424792751981476E-2</v>
      </c>
      <c r="F1221">
        <f t="shared" si="157"/>
        <v>8.4541688640358895E-3</v>
      </c>
      <c r="G1221">
        <f t="shared" si="153"/>
        <v>1.6973649397673457E-4</v>
      </c>
      <c r="H1221">
        <f t="shared" si="154"/>
        <v>8.0159622180007821E-4</v>
      </c>
      <c r="I1221">
        <f t="shared" si="158"/>
        <v>9.7133271577681281E-4</v>
      </c>
      <c r="J1221">
        <f t="shared" si="151"/>
        <v>4.4075678458233923E-2</v>
      </c>
    </row>
    <row r="1222" spans="3:10">
      <c r="C1222">
        <f t="shared" si="152"/>
        <v>7.2911999999999351</v>
      </c>
      <c r="D1222">
        <f t="shared" si="155"/>
        <v>3.9925976922368205E-2</v>
      </c>
      <c r="E1222">
        <f t="shared" si="156"/>
        <v>-1.8372376905024454E-2</v>
      </c>
      <c r="F1222">
        <f t="shared" si="157"/>
        <v>8.4301190916561616E-3</v>
      </c>
      <c r="G1222">
        <f t="shared" si="153"/>
        <v>1.6877211657013796E-4</v>
      </c>
      <c r="H1222">
        <f t="shared" si="154"/>
        <v>7.9704181660273927E-4</v>
      </c>
      <c r="I1222">
        <f t="shared" si="158"/>
        <v>9.6581393317287723E-4</v>
      </c>
      <c r="J1222">
        <f t="shared" si="151"/>
        <v>4.3950288580915535E-2</v>
      </c>
    </row>
    <row r="1223" spans="3:10">
      <c r="C1223">
        <f t="shared" si="152"/>
        <v>7.2973999999999348</v>
      </c>
      <c r="D1223">
        <f t="shared" si="155"/>
        <v>3.9812392239334936E-2</v>
      </c>
      <c r="E1223">
        <f t="shared" si="156"/>
        <v>-1.8320110166656186E-2</v>
      </c>
      <c r="F1223">
        <f t="shared" si="157"/>
        <v>8.4061377193041451E-3</v>
      </c>
      <c r="G1223">
        <f t="shared" si="153"/>
        <v>1.6781321825920967E-4</v>
      </c>
      <c r="H1223">
        <f t="shared" si="154"/>
        <v>7.9251328790932833E-4</v>
      </c>
      <c r="I1223">
        <f t="shared" si="158"/>
        <v>9.6032650616853803E-4</v>
      </c>
      <c r="J1223">
        <f t="shared" si="151"/>
        <v>4.382525541667813E-2</v>
      </c>
    </row>
    <row r="1224" spans="3:10">
      <c r="C1224">
        <f t="shared" si="152"/>
        <v>7.3035999999999346</v>
      </c>
      <c r="D1224">
        <f t="shared" si="155"/>
        <v>3.96991306882356E-2</v>
      </c>
      <c r="E1224">
        <f t="shared" si="156"/>
        <v>-1.8267992112796502E-2</v>
      </c>
      <c r="F1224">
        <f t="shared" si="157"/>
        <v>8.3822245526447917E-3</v>
      </c>
      <c r="G1224">
        <f t="shared" si="153"/>
        <v>1.668597679165976E-4</v>
      </c>
      <c r="H1224">
        <f t="shared" si="154"/>
        <v>7.8801048870080477E-4</v>
      </c>
      <c r="I1224">
        <f t="shared" si="158"/>
        <v>9.5487025661740237E-4</v>
      </c>
      <c r="J1224">
        <f t="shared" si="151"/>
        <v>4.370057795080981E-2</v>
      </c>
    </row>
    <row r="1225" spans="3:10">
      <c r="C1225">
        <f t="shared" si="152"/>
        <v>7.3097999999999344</v>
      </c>
      <c r="D1225">
        <f t="shared" si="155"/>
        <v>3.9586191349848067E-2</v>
      </c>
      <c r="E1225">
        <f t="shared" si="156"/>
        <v>-1.8216022320570104E-2</v>
      </c>
      <c r="F1225">
        <f t="shared" si="157"/>
        <v>8.3583793978924473E-3</v>
      </c>
      <c r="G1225">
        <f t="shared" si="153"/>
        <v>1.659117345917541E-4</v>
      </c>
      <c r="H1225">
        <f t="shared" si="154"/>
        <v>7.8353327279339301E-4</v>
      </c>
      <c r="I1225">
        <f t="shared" si="158"/>
        <v>9.4944500738514711E-4</v>
      </c>
      <c r="J1225">
        <f t="shared" si="151"/>
        <v>4.3576255171484092E-2</v>
      </c>
    </row>
    <row r="1226" spans="3:10">
      <c r="C1226">
        <f t="shared" si="152"/>
        <v>7.3159999999999341</v>
      </c>
      <c r="D1226">
        <f t="shared" si="155"/>
        <v>3.947357330756459E-2</v>
      </c>
      <c r="E1226">
        <f t="shared" si="156"/>
        <v>-1.8164200368303171E-2</v>
      </c>
      <c r="F1226">
        <f t="shared" si="157"/>
        <v>8.3346020618093597E-3</v>
      </c>
      <c r="G1226">
        <f t="shared" si="153"/>
        <v>1.6496908750993254E-4</v>
      </c>
      <c r="H1226">
        <f t="shared" si="154"/>
        <v>7.790814948338378E-4</v>
      </c>
      <c r="I1226">
        <f t="shared" si="158"/>
        <v>9.4405058234377031E-4</v>
      </c>
      <c r="J1226">
        <f t="shared" si="151"/>
        <v>4.3452286069751732E-2</v>
      </c>
    </row>
    <row r="1227" spans="3:10">
      <c r="C1227">
        <f t="shared" si="152"/>
        <v>7.3221999999999339</v>
      </c>
      <c r="D1227">
        <f t="shared" si="155"/>
        <v>3.9361275647384369E-2</v>
      </c>
      <c r="E1227">
        <f t="shared" si="156"/>
        <v>-1.8112525835519953E-2</v>
      </c>
      <c r="F1227">
        <f t="shared" si="157"/>
        <v>8.3108923517041453E-3</v>
      </c>
      <c r="G1227">
        <f t="shared" si="153"/>
        <v>1.6403179607118887E-4</v>
      </c>
      <c r="H1227">
        <f t="shared" si="154"/>
        <v>7.7465501029468694E-4</v>
      </c>
      <c r="I1227">
        <f t="shared" si="158"/>
        <v>9.3868680636587576E-4</v>
      </c>
      <c r="J1227">
        <f t="shared" si="151"/>
        <v>4.3328669639532573E-2</v>
      </c>
    </row>
    <row r="1228" spans="3:10">
      <c r="C1228">
        <f t="shared" si="152"/>
        <v>7.3283999999999336</v>
      </c>
      <c r="D1228">
        <f t="shared" si="155"/>
        <v>3.9249297457906146E-2</v>
      </c>
      <c r="E1228">
        <f t="shared" si="156"/>
        <v>-1.8060998302939387E-2</v>
      </c>
      <c r="F1228">
        <f t="shared" si="157"/>
        <v>8.2872500754303247E-3</v>
      </c>
      <c r="G1228">
        <f t="shared" si="153"/>
        <v>1.6309982984938972E-4</v>
      </c>
      <c r="H1228">
        <f t="shared" si="154"/>
        <v>7.7025367546959891E-4</v>
      </c>
      <c r="I1228">
        <f t="shared" si="158"/>
        <v>9.3335350531898863E-4</v>
      </c>
      <c r="J1228">
        <f t="shared" si="151"/>
        <v>4.3205404877607351E-2</v>
      </c>
    </row>
    <row r="1229" spans="3:10">
      <c r="C1229">
        <f t="shared" si="152"/>
        <v>7.3345999999999334</v>
      </c>
      <c r="D1229">
        <f t="shared" si="155"/>
        <v>3.9137637830320822E-2</v>
      </c>
      <c r="E1229">
        <f t="shared" si="156"/>
        <v>-1.8009617352471721E-2</v>
      </c>
      <c r="F1229">
        <f t="shared" si="157"/>
        <v>8.2636750413847479E-3</v>
      </c>
      <c r="G1229">
        <f t="shared" si="153"/>
        <v>1.6217315859122524E-4</v>
      </c>
      <c r="H1229">
        <f t="shared" si="154"/>
        <v>7.6587734746867979E-4</v>
      </c>
      <c r="I1229">
        <f t="shared" si="158"/>
        <v>9.2805050605990506E-4</v>
      </c>
      <c r="J1229">
        <f t="shared" si="151"/>
        <v>4.3082490783609644E-2</v>
      </c>
    </row>
    <row r="1230" spans="3:10">
      <c r="C1230">
        <f t="shared" si="152"/>
        <v>7.3407999999999332</v>
      </c>
      <c r="D1230">
        <f t="shared" si="155"/>
        <v>3.9026295858404086E-2</v>
      </c>
      <c r="E1230">
        <f t="shared" si="156"/>
        <v>-1.7958382567215134E-2</v>
      </c>
      <c r="F1230">
        <f t="shared" si="157"/>
        <v>8.2401670585061509E-3</v>
      </c>
      <c r="G1230">
        <f t="shared" si="153"/>
        <v>1.6125175221522821E-4</v>
      </c>
      <c r="H1230">
        <f t="shared" si="154"/>
        <v>7.6152588421384395E-4</v>
      </c>
      <c r="I1230">
        <f t="shared" si="158"/>
        <v>9.2277763642907215E-4</v>
      </c>
      <c r="J1230">
        <f t="shared" si="151"/>
        <v>4.2959926360017706E-2</v>
      </c>
    </row>
    <row r="1231" spans="3:10">
      <c r="C1231">
        <f t="shared" si="152"/>
        <v>7.3469999999999329</v>
      </c>
      <c r="D1231">
        <f t="shared" si="155"/>
        <v>3.8915270638509081E-2</v>
      </c>
      <c r="E1231">
        <f t="shared" si="156"/>
        <v>-1.7907293531452397E-2</v>
      </c>
      <c r="F1231">
        <f t="shared" si="157"/>
        <v>8.2167259362736292E-3</v>
      </c>
      <c r="G1231">
        <f t="shared" si="153"/>
        <v>1.6033558081079844E-4</v>
      </c>
      <c r="H1231">
        <f t="shared" si="154"/>
        <v>7.5719914443420349E-4</v>
      </c>
      <c r="I1231">
        <f t="shared" si="158"/>
        <v>9.1753472524500187E-4</v>
      </c>
      <c r="J1231">
        <f t="shared" si="151"/>
        <v>4.2837710612146439E-2</v>
      </c>
    </row>
    <row r="1232" spans="3:10">
      <c r="C1232">
        <f t="shared" si="152"/>
        <v>7.3531999999999327</v>
      </c>
      <c r="D1232">
        <f t="shared" si="155"/>
        <v>3.8804561269559064E-2</v>
      </c>
      <c r="E1232">
        <f t="shared" si="156"/>
        <v>-1.7856349830647499E-2</v>
      </c>
      <c r="F1232">
        <f t="shared" si="157"/>
        <v>8.1933514847051594E-3</v>
      </c>
      <c r="G1232">
        <f t="shared" si="153"/>
        <v>1.5942461463723249E-4</v>
      </c>
      <c r="H1232">
        <f t="shared" si="154"/>
        <v>7.5289698766148165E-4</v>
      </c>
      <c r="I1232">
        <f t="shared" si="158"/>
        <v>9.1232160229871417E-4</v>
      </c>
      <c r="J1232">
        <f t="shared" si="151"/>
        <v>4.2715842548139309E-2</v>
      </c>
    </row>
    <row r="1233" spans="3:10">
      <c r="C1233">
        <f t="shared" si="152"/>
        <v>7.3593999999999324</v>
      </c>
      <c r="D1233">
        <f t="shared" si="155"/>
        <v>3.869416685304012E-2</v>
      </c>
      <c r="E1233">
        <f t="shared" si="156"/>
        <v>-1.7805551051442329E-2</v>
      </c>
      <c r="F1233">
        <f t="shared" si="157"/>
        <v>8.1700435143560943E-3</v>
      </c>
      <c r="G1233">
        <f t="shared" si="153"/>
        <v>1.585188241227595E-4</v>
      </c>
      <c r="H1233">
        <f t="shared" si="154"/>
        <v>7.4861927422545437E-4</v>
      </c>
      <c r="I1233">
        <f t="shared" si="158"/>
        <v>9.0713809834821384E-4</v>
      </c>
      <c r="J1233">
        <f t="shared" si="151"/>
        <v>4.2594321178960323E-2</v>
      </c>
    </row>
    <row r="1234" spans="3:10">
      <c r="C1234">
        <f t="shared" si="152"/>
        <v>7.3655999999999322</v>
      </c>
      <c r="D1234">
        <f t="shared" si="155"/>
        <v>3.8584086492993871E-2</v>
      </c>
      <c r="E1234">
        <f t="shared" si="156"/>
        <v>-1.7754896781653321E-2</v>
      </c>
      <c r="F1234">
        <f t="shared" si="157"/>
        <v>8.14680183631767E-3</v>
      </c>
      <c r="G1234">
        <f t="shared" si="153"/>
        <v>1.5761817986358173E-4</v>
      </c>
      <c r="H1234">
        <f t="shared" si="154"/>
        <v>7.4436586524941604E-4</v>
      </c>
      <c r="I1234">
        <f t="shared" si="158"/>
        <v>9.0198404511299774E-4</v>
      </c>
      <c r="J1234">
        <f t="shared" si="151"/>
        <v>4.2473145518386032E-2</v>
      </c>
    </row>
    <row r="1235" spans="3:10">
      <c r="C1235">
        <f t="shared" si="152"/>
        <v>7.371799999999932</v>
      </c>
      <c r="D1235">
        <f t="shared" si="155"/>
        <v>3.8474319296010209E-2</v>
      </c>
      <c r="E1235">
        <f t="shared" si="156"/>
        <v>-1.7704386610268151E-2</v>
      </c>
      <c r="F1235">
        <f t="shared" si="157"/>
        <v>8.1236262622155636E-3</v>
      </c>
      <c r="G1235">
        <f t="shared" si="153"/>
        <v>1.567226526229211E-4</v>
      </c>
      <c r="H1235">
        <f t="shared" si="154"/>
        <v>7.4013662264567175E-4</v>
      </c>
      <c r="I1235">
        <f t="shared" si="158"/>
        <v>8.9685927526859282E-4</v>
      </c>
      <c r="J1235">
        <f t="shared" si="151"/>
        <v>4.2352314582997534E-2</v>
      </c>
    </row>
    <row r="1236" spans="3:10">
      <c r="C1236">
        <f t="shared" si="152"/>
        <v>7.3779999999999317</v>
      </c>
      <c r="D1236">
        <f t="shared" si="155"/>
        <v>3.8364864371220067E-2</v>
      </c>
      <c r="E1236">
        <f t="shared" si="156"/>
        <v>-1.7654020127442414E-2</v>
      </c>
      <c r="F1236">
        <f t="shared" si="157"/>
        <v>8.1005166042083659E-3</v>
      </c>
      <c r="G1236">
        <f t="shared" si="153"/>
        <v>1.5583221333007093E-4</v>
      </c>
      <c r="H1236">
        <f t="shared" si="154"/>
        <v>7.3593140911105547E-4</v>
      </c>
      <c r="I1236">
        <f t="shared" si="158"/>
        <v>8.9176362244112637E-4</v>
      </c>
      <c r="J1236">
        <f t="shared" si="151"/>
        <v>4.2231827392172516E-2</v>
      </c>
    </row>
    <row r="1237" spans="3:10">
      <c r="C1237">
        <f t="shared" si="152"/>
        <v>7.3841999999999315</v>
      </c>
      <c r="D1237">
        <f t="shared" si="155"/>
        <v>3.8255720830288192E-2</v>
      </c>
      <c r="E1237">
        <f t="shared" si="156"/>
        <v>-1.7603796924496321E-2</v>
      </c>
      <c r="F1237">
        <f t="shared" si="157"/>
        <v>8.0774726749861248E-3</v>
      </c>
      <c r="G1237">
        <f t="shared" si="153"/>
        <v>1.5494683307945307E-4</v>
      </c>
      <c r="H1237">
        <f t="shared" si="154"/>
        <v>7.3175008812247295E-4</v>
      </c>
      <c r="I1237">
        <f t="shared" si="158"/>
        <v>8.8669692120192602E-4</v>
      </c>
      <c r="J1237">
        <f t="shared" si="151"/>
        <v>4.2111682968077303E-2</v>
      </c>
    </row>
    <row r="1238" spans="3:10">
      <c r="C1238">
        <f t="shared" si="152"/>
        <v>7.3903999999999312</v>
      </c>
      <c r="D1238">
        <f t="shared" si="155"/>
        <v>3.8146887787405943E-2</v>
      </c>
      <c r="E1238">
        <f t="shared" si="156"/>
        <v>-1.7553716593911407E-2</v>
      </c>
      <c r="F1238">
        <f t="shared" si="157"/>
        <v>8.0544942877688805E-3</v>
      </c>
      <c r="G1238">
        <f t="shared" si="153"/>
        <v>1.5406648312968034E-4</v>
      </c>
      <c r="H1238">
        <f t="shared" si="154"/>
        <v>7.2759252393247032E-4</v>
      </c>
      <c r="I1238">
        <f t="shared" si="158"/>
        <v>8.8165900706215069E-4</v>
      </c>
      <c r="J1238">
        <f t="shared" si="151"/>
        <v>4.1991880335658954E-2</v>
      </c>
    </row>
    <row r="1239" spans="3:10">
      <c r="C1239">
        <f t="shared" si="152"/>
        <v>7.396599999999931</v>
      </c>
      <c r="D1239">
        <f t="shared" si="155"/>
        <v>3.8038364359284114E-2</v>
      </c>
      <c r="E1239">
        <f t="shared" si="156"/>
        <v>-1.7503778729327239E-2</v>
      </c>
      <c r="F1239">
        <f t="shared" si="157"/>
        <v>8.0315812563051814E-3</v>
      </c>
      <c r="G1239">
        <f t="shared" si="153"/>
        <v>1.5319113490262434E-4</v>
      </c>
      <c r="H1239">
        <f t="shared" si="154"/>
        <v>7.2345858156482794E-4</v>
      </c>
      <c r="I1239">
        <f t="shared" si="158"/>
        <v>8.7664971646745228E-4</v>
      </c>
      <c r="J1239">
        <f t="shared" si="151"/>
        <v>4.1872418522637365E-2</v>
      </c>
    </row>
    <row r="1240" spans="3:10">
      <c r="C1240">
        <f t="shared" si="152"/>
        <v>7.4027999999999308</v>
      </c>
      <c r="D1240">
        <f t="shared" si="155"/>
        <v>3.7930149665145775E-2</v>
      </c>
      <c r="E1240">
        <f t="shared" si="156"/>
        <v>-1.7453982925538146E-2</v>
      </c>
      <c r="F1240">
        <f t="shared" si="157"/>
        <v>8.0087333948706263E-3</v>
      </c>
      <c r="G1240">
        <f t="shared" si="153"/>
        <v>1.5232075998248857E-4</v>
      </c>
      <c r="H1240">
        <f t="shared" si="154"/>
        <v>7.1934812681017908E-4</v>
      </c>
      <c r="I1240">
        <f t="shared" si="158"/>
        <v>8.7166888679266765E-4</v>
      </c>
      <c r="J1240">
        <f t="shared" si="151"/>
        <v>4.1753296559497374E-2</v>
      </c>
    </row>
    <row r="1241" spans="3:10">
      <c r="C1241">
        <f t="shared" si="152"/>
        <v>7.4089999999999305</v>
      </c>
      <c r="D1241">
        <f t="shared" si="155"/>
        <v>3.7822242826719137E-2</v>
      </c>
      <c r="E1241">
        <f t="shared" si="156"/>
        <v>-1.740432877848995E-2</v>
      </c>
      <c r="F1241">
        <f t="shared" si="157"/>
        <v>7.9859505182664145E-3</v>
      </c>
      <c r="G1241">
        <f t="shared" si="153"/>
        <v>1.5145533011488673E-4</v>
      </c>
      <c r="H1241">
        <f t="shared" si="154"/>
        <v>7.1526102622165356E-4</v>
      </c>
      <c r="I1241">
        <f t="shared" si="158"/>
        <v>8.6671635633654026E-4</v>
      </c>
      <c r="J1241">
        <f t="shared" si="151"/>
        <v>4.1634513479480946E-2</v>
      </c>
    </row>
    <row r="1242" spans="3:10">
      <c r="C1242">
        <f t="shared" si="152"/>
        <v>7.4151999999999303</v>
      </c>
      <c r="D1242">
        <f t="shared" si="155"/>
        <v>3.7714642968230419E-2</v>
      </c>
      <c r="E1242">
        <f t="shared" si="156"/>
        <v>-1.7354815885276698E-2</v>
      </c>
      <c r="F1242">
        <f t="shared" si="157"/>
        <v>7.9632324418178538E-3</v>
      </c>
      <c r="G1242">
        <f t="shared" si="153"/>
        <v>1.5059481720592621E-4</v>
      </c>
      <c r="H1242">
        <f t="shared" si="154"/>
        <v>7.1119714711054608E-4</v>
      </c>
      <c r="I1242">
        <f t="shared" si="158"/>
        <v>8.6179196431647226E-4</v>
      </c>
      <c r="J1242">
        <f t="shared" si="151"/>
        <v>4.1516068318579305E-2</v>
      </c>
    </row>
    <row r="1243" spans="3:10">
      <c r="C1243">
        <f t="shared" si="152"/>
        <v>7.4213999999999301</v>
      </c>
      <c r="D1243">
        <f t="shared" si="155"/>
        <v>3.7607349216396767E-2</v>
      </c>
      <c r="E1243">
        <f t="shared" si="156"/>
        <v>-1.7305443844137427E-2</v>
      </c>
      <c r="F1243">
        <f t="shared" si="157"/>
        <v>7.9405789813729449E-3</v>
      </c>
      <c r="G1243">
        <f t="shared" si="153"/>
        <v>1.4973919332129698E-4</v>
      </c>
      <c r="H1243">
        <f t="shared" si="154"/>
        <v>7.0715635754200925E-4</v>
      </c>
      <c r="I1243">
        <f t="shared" si="158"/>
        <v>8.5689555086330624E-4</v>
      </c>
      <c r="J1243">
        <f t="shared" si="151"/>
        <v>4.1397960115525163E-2</v>
      </c>
    </row>
    <row r="1244" spans="3:10">
      <c r="C1244">
        <f t="shared" si="152"/>
        <v>7.4275999999999298</v>
      </c>
      <c r="D1244">
        <f t="shared" si="155"/>
        <v>3.7500360700419157E-2</v>
      </c>
      <c r="E1244">
        <f t="shared" si="156"/>
        <v>-1.7256212254452914E-2</v>
      </c>
      <c r="F1244">
        <f t="shared" si="157"/>
        <v>7.9179899533009107E-3</v>
      </c>
      <c r="G1244">
        <f t="shared" si="153"/>
        <v>1.4888843068536545E-4</v>
      </c>
      <c r="H1244">
        <f t="shared" si="154"/>
        <v>7.0313852633077081E-4</v>
      </c>
      <c r="I1244">
        <f t="shared" si="158"/>
        <v>8.5202695701613624E-4</v>
      </c>
      <c r="J1244">
        <f t="shared" si="151"/>
        <v>4.12801879117849E-2</v>
      </c>
    </row>
    <row r="1245" spans="3:10">
      <c r="C1245">
        <f t="shared" si="152"/>
        <v>7.4337999999999296</v>
      </c>
      <c r="D1245">
        <f t="shared" si="155"/>
        <v>3.7393676551975355E-2</v>
      </c>
      <c r="E1245">
        <f t="shared" si="156"/>
        <v>-1.7207120716742449E-2</v>
      </c>
      <c r="F1245">
        <f t="shared" si="157"/>
        <v>7.8954651744907733E-3</v>
      </c>
      <c r="G1245">
        <f t="shared" si="153"/>
        <v>1.4804250168027361E-4</v>
      </c>
      <c r="H1245">
        <f t="shared" si="154"/>
        <v>6.9914352303687569E-4</v>
      </c>
      <c r="I1245">
        <f t="shared" si="158"/>
        <v>8.4718602471714932E-4</v>
      </c>
      <c r="J1245">
        <f t="shared" si="151"/>
        <v>4.1162750751550833E-2</v>
      </c>
    </row>
    <row r="1246" spans="3:10">
      <c r="C1246">
        <f t="shared" si="152"/>
        <v>7.4399999999999293</v>
      </c>
      <c r="D1246">
        <f t="shared" si="155"/>
        <v>3.7287295905212861E-2</v>
      </c>
      <c r="E1246">
        <f t="shared" si="156"/>
        <v>-1.7158168832660605E-2</v>
      </c>
      <c r="F1246">
        <f t="shared" si="157"/>
        <v>7.8730044623498557E-3</v>
      </c>
      <c r="G1246">
        <f t="shared" si="153"/>
        <v>1.4720137884504289E-4</v>
      </c>
      <c r="H1246">
        <f t="shared" si="154"/>
        <v>6.9517121796145191E-4</v>
      </c>
      <c r="I1246">
        <f t="shared" si="158"/>
        <v>8.4237259680649483E-4</v>
      </c>
      <c r="J1246">
        <f t="shared" si="151"/>
        <v>4.1045647681733438E-2</v>
      </c>
    </row>
    <row r="1247" spans="3:10">
      <c r="C1247">
        <f t="shared" si="152"/>
        <v>7.4461999999999291</v>
      </c>
      <c r="D1247">
        <f t="shared" si="155"/>
        <v>3.7181217896741899E-2</v>
      </c>
      <c r="E1247">
        <f t="shared" si="156"/>
        <v>-1.7109356204994035E-2</v>
      </c>
      <c r="F1247">
        <f t="shared" si="157"/>
        <v>7.8506076348024006E-3</v>
      </c>
      <c r="G1247">
        <f t="shared" si="153"/>
        <v>1.4636503487468395E-4</v>
      </c>
      <c r="H1247">
        <f t="shared" si="154"/>
        <v>6.9122148214249997E-4</v>
      </c>
      <c r="I1247">
        <f t="shared" si="158"/>
        <v>8.3758651701718392E-4</v>
      </c>
      <c r="J1247">
        <f t="shared" si="151"/>
        <v>4.0928877751953668E-2</v>
      </c>
    </row>
    <row r="1248" spans="3:10">
      <c r="C1248">
        <f t="shared" si="152"/>
        <v>7.4523999999999289</v>
      </c>
      <c r="D1248">
        <f t="shared" si="155"/>
        <v>3.7075441665628414E-2</v>
      </c>
      <c r="E1248">
        <f t="shared" si="156"/>
        <v>-1.7060682437658261E-2</v>
      </c>
      <c r="F1248">
        <f t="shared" si="157"/>
        <v>7.8282745102881274E-3</v>
      </c>
      <c r="G1248">
        <f t="shared" si="153"/>
        <v>1.455334426193105E-4</v>
      </c>
      <c r="H1248">
        <f t="shared" si="154"/>
        <v>6.8729418735070773E-4</v>
      </c>
      <c r="I1248">
        <f t="shared" si="158"/>
        <v>8.3282762997001817E-4</v>
      </c>
      <c r="J1248">
        <f t="shared" si="151"/>
        <v>4.0812440014535233E-2</v>
      </c>
    </row>
    <row r="1249" spans="3:10">
      <c r="C1249">
        <f t="shared" si="152"/>
        <v>7.4585999999999286</v>
      </c>
      <c r="D1249">
        <f t="shared" si="155"/>
        <v>3.6969966353387111E-2</v>
      </c>
      <c r="E1249">
        <f t="shared" si="156"/>
        <v>-1.7012147135694475E-2</v>
      </c>
      <c r="F1249">
        <f t="shared" si="157"/>
        <v>7.8060049077607468E-3</v>
      </c>
      <c r="G1249">
        <f t="shared" si="153"/>
        <v>1.4470657508325885E-4</v>
      </c>
      <c r="H1249">
        <f t="shared" si="154"/>
        <v>6.8338920608528757E-4</v>
      </c>
      <c r="I1249">
        <f t="shared" si="158"/>
        <v>8.2809578116854645E-4</v>
      </c>
      <c r="J1249">
        <f t="shared" si="151"/>
        <v>4.0696333524496933E-2</v>
      </c>
    </row>
    <row r="1250" spans="3:10">
      <c r="C1250">
        <f t="shared" si="152"/>
        <v>7.4647999999999284</v>
      </c>
      <c r="D1250">
        <f t="shared" si="155"/>
        <v>3.6864791103974462E-2</v>
      </c>
      <c r="E1250">
        <f t="shared" si="156"/>
        <v>-1.6963749905266359E-2</v>
      </c>
      <c r="F1250">
        <f t="shared" si="157"/>
        <v>7.7837986466865947E-3</v>
      </c>
      <c r="G1250">
        <f t="shared" si="153"/>
        <v>1.4388440542421221E-4</v>
      </c>
      <c r="H1250">
        <f t="shared" si="154"/>
        <v>6.7950641156983732E-4</v>
      </c>
      <c r="I1250">
        <f t="shared" si="158"/>
        <v>8.2339081699404947E-4</v>
      </c>
      <c r="J1250">
        <f t="shared" si="151"/>
        <v>4.0580557339544993E-2</v>
      </c>
    </row>
    <row r="1251" spans="3:10">
      <c r="C1251">
        <f t="shared" si="152"/>
        <v>7.4709999999999281</v>
      </c>
      <c r="D1251">
        <f t="shared" si="155"/>
        <v>3.675991506378179E-2</v>
      </c>
      <c r="E1251">
        <f t="shared" si="156"/>
        <v>-1.6915490353656901E-2</v>
      </c>
      <c r="F1251">
        <f t="shared" si="157"/>
        <v>7.7616555470431739E-3</v>
      </c>
      <c r="G1251">
        <f t="shared" si="153"/>
        <v>1.4306690695232982E-4</v>
      </c>
      <c r="H1251">
        <f t="shared" si="154"/>
        <v>6.7564567774822571E-4</v>
      </c>
      <c r="I1251">
        <f t="shared" si="158"/>
        <v>8.1871258470055553E-4</v>
      </c>
      <c r="J1251">
        <f t="shared" si="151"/>
        <v>4.0465110520065441E-2</v>
      </c>
    </row>
    <row r="1252" spans="3:10">
      <c r="C1252">
        <f t="shared" si="152"/>
        <v>7.4771999999999279</v>
      </c>
      <c r="D1252">
        <f t="shared" si="155"/>
        <v>3.6655337381628343E-2</v>
      </c>
      <c r="E1252">
        <f t="shared" si="156"/>
        <v>-1.6867368089265235E-2</v>
      </c>
      <c r="F1252">
        <f t="shared" si="157"/>
        <v>7.7395754293177535E-3</v>
      </c>
      <c r="G1252">
        <f t="shared" si="153"/>
        <v>1.4225405312938156E-4</v>
      </c>
      <c r="H1252">
        <f t="shared" si="154"/>
        <v>6.7180687928050013E-4</v>
      </c>
      <c r="I1252">
        <f t="shared" si="158"/>
        <v>8.1406093240988164E-4</v>
      </c>
      <c r="J1252">
        <f t="shared" si="151"/>
        <v>4.0349992129116496E-2</v>
      </c>
    </row>
    <row r="1253" spans="3:10">
      <c r="C1253">
        <f t="shared" si="152"/>
        <v>7.4833999999999277</v>
      </c>
      <c r="D1253">
        <f t="shared" si="155"/>
        <v>3.6551057208754401E-2</v>
      </c>
      <c r="E1253">
        <f t="shared" si="156"/>
        <v>-1.6819382721603465E-2</v>
      </c>
      <c r="F1253">
        <f t="shared" si="157"/>
        <v>7.7175581145059249E-3</v>
      </c>
      <c r="G1253">
        <f t="shared" si="153"/>
        <v>1.414458175678866E-4</v>
      </c>
      <c r="H1253">
        <f t="shared" si="154"/>
        <v>6.6798989153881848E-4</v>
      </c>
      <c r="I1253">
        <f t="shared" si="158"/>
        <v>8.0943570910670505E-4</v>
      </c>
      <c r="J1253">
        <f t="shared" si="151"/>
        <v>4.023520123242097E-2</v>
      </c>
    </row>
    <row r="1254" spans="3:10">
      <c r="C1254">
        <f t="shared" si="152"/>
        <v>7.4895999999999274</v>
      </c>
      <c r="D1254">
        <f t="shared" si="155"/>
        <v>3.6447073698814378E-2</v>
      </c>
      <c r="E1254">
        <f t="shared" si="156"/>
        <v>-1.6771533861293528E-2</v>
      </c>
      <c r="F1254">
        <f t="shared" si="157"/>
        <v>7.6956034241101867E-3</v>
      </c>
      <c r="G1254">
        <f t="shared" si="153"/>
        <v>1.4064217403025769E-4</v>
      </c>
      <c r="H1254">
        <f t="shared" si="154"/>
        <v>6.6419459060340343E-4</v>
      </c>
      <c r="I1254">
        <f t="shared" si="158"/>
        <v>8.0483676463366115E-4</v>
      </c>
      <c r="J1254">
        <f t="shared" si="151"/>
        <v>4.0120736898358711E-2</v>
      </c>
    </row>
    <row r="1255" spans="3:10">
      <c r="C1255">
        <f t="shared" si="152"/>
        <v>7.4957999999999272</v>
      </c>
      <c r="D1255">
        <f t="shared" si="155"/>
        <v>3.6343386007869981E-2</v>
      </c>
      <c r="E1255">
        <f t="shared" si="156"/>
        <v>-1.6723821120064045E-2</v>
      </c>
      <c r="F1255">
        <f t="shared" si="157"/>
        <v>7.6737111801385913E-3</v>
      </c>
      <c r="G1255">
        <f t="shared" si="153"/>
        <v>1.3984309642795011E-4</v>
      </c>
      <c r="H1255">
        <f t="shared" si="154"/>
        <v>6.6042085325851972E-4</v>
      </c>
      <c r="I1255">
        <f t="shared" si="158"/>
        <v>8.0026394968646982E-4</v>
      </c>
      <c r="J1255">
        <f t="shared" si="151"/>
        <v>4.0006598197959042E-2</v>
      </c>
    </row>
    <row r="1256" spans="3:10">
      <c r="C1256">
        <f t="shared" si="152"/>
        <v>7.5019999999999269</v>
      </c>
      <c r="D1256">
        <f t="shared" si="155"/>
        <v>3.6239993294383349E-2</v>
      </c>
      <c r="E1256">
        <f t="shared" si="156"/>
        <v>-1.6676244110747186E-2</v>
      </c>
      <c r="F1256">
        <f t="shared" si="157"/>
        <v>7.6518812051032462E-3</v>
      </c>
      <c r="G1256">
        <f t="shared" si="153"/>
        <v>1.3904855882061509E-4</v>
      </c>
      <c r="H1256">
        <f t="shared" si="154"/>
        <v>6.566685569884751E-4</v>
      </c>
      <c r="I1256">
        <f t="shared" si="158"/>
        <v>7.9571711580909022E-4</v>
      </c>
      <c r="J1256">
        <f t="shared" si="151"/>
        <v>3.9892784204893249E-2</v>
      </c>
    </row>
    <row r="1257" spans="3:10">
      <c r="C1257">
        <f t="shared" si="152"/>
        <v>7.5081999999999267</v>
      </c>
      <c r="D1257">
        <f t="shared" si="155"/>
        <v>3.6136894719210243E-2</v>
      </c>
      <c r="E1257">
        <f t="shared" si="156"/>
        <v>-1.6628802447275545E-2</v>
      </c>
      <c r="F1257">
        <f t="shared" si="157"/>
        <v>7.6301133220189957E-3</v>
      </c>
      <c r="G1257">
        <f t="shared" si="153"/>
        <v>1.3825853541525856E-4</v>
      </c>
      <c r="H1257">
        <f t="shared" si="154"/>
        <v>6.529375799736426E-4</v>
      </c>
      <c r="I1257">
        <f t="shared" si="158"/>
        <v>7.9119611538890121E-4</v>
      </c>
      <c r="J1257">
        <f t="shared" si="151"/>
        <v>3.977929399546707E-2</v>
      </c>
    </row>
    <row r="1258" spans="3:10">
      <c r="C1258">
        <f t="shared" si="152"/>
        <v>7.5143999999999265</v>
      </c>
      <c r="D1258">
        <f t="shared" si="155"/>
        <v>3.6034089445593234E-2</v>
      </c>
      <c r="E1258">
        <f t="shared" si="156"/>
        <v>-1.6581495744679028E-2</v>
      </c>
      <c r="F1258">
        <f t="shared" si="157"/>
        <v>7.6084073544019706E-3</v>
      </c>
      <c r="G1258">
        <f t="shared" si="153"/>
        <v>1.3747300056540438E-4</v>
      </c>
      <c r="H1258">
        <f t="shared" si="154"/>
        <v>6.4922780108650686E-4</v>
      </c>
      <c r="I1258">
        <f t="shared" si="158"/>
        <v>7.8670080165191129E-4</v>
      </c>
      <c r="J1258">
        <f t="shared" si="151"/>
        <v>3.9666126648613201E-2</v>
      </c>
    </row>
    <row r="1259" spans="3:10">
      <c r="C1259">
        <f t="shared" si="152"/>
        <v>7.5205999999999262</v>
      </c>
      <c r="D1259">
        <f t="shared" si="155"/>
        <v>3.593157663915493E-2</v>
      </c>
      <c r="E1259">
        <f t="shared" si="156"/>
        <v>-1.6534323619081737E-2</v>
      </c>
      <c r="F1259">
        <f t="shared" si="157"/>
        <v>7.5867631262682075E-3</v>
      </c>
      <c r="G1259">
        <f t="shared" si="153"/>
        <v>1.366919287702621E-4</v>
      </c>
      <c r="H1259">
        <f t="shared" si="154"/>
        <v>6.4553909988773219E-4</v>
      </c>
      <c r="I1259">
        <f t="shared" si="158"/>
        <v>7.8223102865799426E-4</v>
      </c>
      <c r="J1259">
        <f t="shared" si="151"/>
        <v>3.9553281245883871E-2</v>
      </c>
    </row>
    <row r="1260" spans="3:10">
      <c r="C1260">
        <f t="shared" si="152"/>
        <v>7.526799999999926</v>
      </c>
      <c r="D1260">
        <f t="shared" si="155"/>
        <v>3.5829355467891198E-2</v>
      </c>
      <c r="E1260">
        <f t="shared" si="156"/>
        <v>-1.6487285687698874E-2</v>
      </c>
      <c r="F1260">
        <f t="shared" si="157"/>
        <v>7.5651804621322399E-3</v>
      </c>
      <c r="G1260">
        <f t="shared" si="153"/>
        <v>1.3591529467390007E-4</v>
      </c>
      <c r="H1260">
        <f t="shared" si="154"/>
        <v>6.4187135662225247E-4</v>
      </c>
      <c r="I1260">
        <f t="shared" si="158"/>
        <v>7.7778665129615257E-4</v>
      </c>
      <c r="J1260">
        <f t="shared" si="151"/>
        <v>3.9440756871443342E-2</v>
      </c>
    </row>
    <row r="1261" spans="3:10">
      <c r="C1261">
        <f t="shared" si="152"/>
        <v>7.5329999999999258</v>
      </c>
      <c r="D1261">
        <f t="shared" si="155"/>
        <v>3.572742510216443E-2</v>
      </c>
      <c r="E1261">
        <f t="shared" si="156"/>
        <v>-1.6440381568833654E-2</v>
      </c>
      <c r="F1261">
        <f t="shared" si="157"/>
        <v>7.5436591870057523E-3</v>
      </c>
      <c r="G1261">
        <f t="shared" si="153"/>
        <v>1.3514307306442265E-4</v>
      </c>
      <c r="H1261">
        <f t="shared" si="154"/>
        <v>6.3822445221538456E-4</v>
      </c>
      <c r="I1261">
        <f t="shared" si="158"/>
        <v>7.7336752527980724E-4</v>
      </c>
      <c r="J1261">
        <f t="shared" si="151"/>
        <v>3.9328552612060544E-2</v>
      </c>
    </row>
    <row r="1262" spans="3:10">
      <c r="C1262">
        <f t="shared" si="152"/>
        <v>7.5391999999999255</v>
      </c>
      <c r="D1262">
        <f t="shared" si="155"/>
        <v>3.5625784714696809E-2</v>
      </c>
      <c r="E1262">
        <f t="shared" si="156"/>
        <v>-1.6393610881874219E-2</v>
      </c>
      <c r="F1262">
        <f t="shared" si="157"/>
        <v>7.5221991263961369E-3</v>
      </c>
      <c r="G1262">
        <f t="shared" si="153"/>
        <v>1.3437523887315241E-4</v>
      </c>
      <c r="H1262">
        <f t="shared" si="154"/>
        <v>6.3459826826896238E-4</v>
      </c>
      <c r="I1262">
        <f t="shared" si="158"/>
        <v>7.6897350714211481E-4</v>
      </c>
      <c r="J1262">
        <f t="shared" si="151"/>
        <v>3.921666755710166E-2</v>
      </c>
    </row>
    <row r="1263" spans="3:10">
      <c r="C1263">
        <f t="shared" si="152"/>
        <v>7.5453999999999253</v>
      </c>
      <c r="D1263">
        <f t="shared" si="155"/>
        <v>3.5524433480563611E-2</v>
      </c>
      <c r="E1263">
        <f t="shared" si="156"/>
        <v>-1.6346973247290564E-2</v>
      </c>
      <c r="F1263">
        <f t="shared" si="157"/>
        <v>7.5008001063051541E-3</v>
      </c>
      <c r="G1263">
        <f t="shared" si="153"/>
        <v>1.3361176717381669E-4</v>
      </c>
      <c r="H1263">
        <f t="shared" si="154"/>
        <v>6.3099268705749437E-4</v>
      </c>
      <c r="I1263">
        <f t="shared" si="158"/>
        <v>7.6460445423131109E-4</v>
      </c>
      <c r="J1263">
        <f t="shared" ref="J1263:J1326" si="159">SQRT(2*(I1263)/k)</f>
        <v>3.9105100798522717E-2</v>
      </c>
    </row>
    <row r="1264" spans="3:10">
      <c r="C1264">
        <f t="shared" si="152"/>
        <v>7.551599999999925</v>
      </c>
      <c r="D1264">
        <f t="shared" si="155"/>
        <v>3.5423370577186496E-2</v>
      </c>
      <c r="E1264">
        <f t="shared" si="156"/>
        <v>-1.6300468286631471E-2</v>
      </c>
      <c r="F1264">
        <f t="shared" si="157"/>
        <v>7.4794619532275383E-3</v>
      </c>
      <c r="G1264">
        <f t="shared" si="153"/>
        <v>1.3285263318173914E-4</v>
      </c>
      <c r="H1264">
        <f t="shared" si="154"/>
        <v>6.2740759152434098E-4</v>
      </c>
      <c r="I1264">
        <f t="shared" si="158"/>
        <v>7.6026022470608015E-4</v>
      </c>
      <c r="J1264">
        <f t="shared" si="159"/>
        <v>3.8993851430862279E-2</v>
      </c>
    </row>
    <row r="1265" spans="3:10">
      <c r="C1265">
        <f t="shared" si="152"/>
        <v>7.5577999999999248</v>
      </c>
      <c r="D1265">
        <f t="shared" si="155"/>
        <v>3.5322595184326865E-2</v>
      </c>
      <c r="E1265">
        <f t="shared" si="156"/>
        <v>-1.6254095622521461E-2</v>
      </c>
      <c r="F1265">
        <f t="shared" si="157"/>
        <v>7.4581844941496236E-3</v>
      </c>
      <c r="G1265">
        <f t="shared" si="153"/>
        <v>1.3209781225303566E-4</v>
      </c>
      <c r="H1265">
        <f t="shared" si="154"/>
        <v>6.2384286527791572E-4</v>
      </c>
      <c r="I1265">
        <f t="shared" si="158"/>
        <v>7.5594067753095135E-4</v>
      </c>
      <c r="J1265">
        <f t="shared" si="159"/>
        <v>3.8882918551234075E-2</v>
      </c>
    </row>
    <row r="1266" spans="3:10">
      <c r="C1266">
        <f t="shared" si="152"/>
        <v>7.5639999999999246</v>
      </c>
      <c r="D1266">
        <f t="shared" si="155"/>
        <v>3.5222106484079189E-2</v>
      </c>
      <c r="E1266">
        <f t="shared" si="156"/>
        <v>-1.6207854878657734E-2</v>
      </c>
      <c r="F1266">
        <f t="shared" si="157"/>
        <v>7.4369675565479701E-3</v>
      </c>
      <c r="G1266">
        <f t="shared" si="153"/>
        <v>1.3134727988381467E-4</v>
      </c>
      <c r="H1266">
        <f t="shared" si="154"/>
        <v>6.2029839258790666E-4</v>
      </c>
      <c r="I1266">
        <f t="shared" si="158"/>
        <v>7.5164567247172132E-4</v>
      </c>
      <c r="J1266">
        <f t="shared" si="159"/>
        <v>3.8772301259319686E-2</v>
      </c>
    </row>
    <row r="1267" spans="3:10">
      <c r="C1267">
        <f t="shared" si="152"/>
        <v>7.5701999999999243</v>
      </c>
      <c r="D1267">
        <f t="shared" si="155"/>
        <v>3.5121903660864387E-2</v>
      </c>
      <c r="E1267">
        <f t="shared" si="156"/>
        <v>-1.6161745679807136E-2</v>
      </c>
      <c r="F1267">
        <f t="shared" si="157"/>
        <v>7.4158109683879966E-3</v>
      </c>
      <c r="G1267">
        <f t="shared" si="153"/>
        <v>1.3060101170938232E-4</v>
      </c>
      <c r="H1267">
        <f t="shared" si="154"/>
        <v>6.1677405838151962E-4</v>
      </c>
      <c r="I1267">
        <f t="shared" si="158"/>
        <v>7.4737507009090193E-4</v>
      </c>
      <c r="J1267">
        <f t="shared" si="159"/>
        <v>3.8661998657361259E-2</v>
      </c>
    </row>
    <row r="1268" spans="3:10">
      <c r="C1268">
        <f t="shared" si="152"/>
        <v>7.5763999999999241</v>
      </c>
      <c r="D1268">
        <f t="shared" si="155"/>
        <v>3.5021985901423205E-2</v>
      </c>
      <c r="E1268">
        <f t="shared" si="156"/>
        <v>-1.6115767651803132E-2</v>
      </c>
      <c r="F1268">
        <f t="shared" si="157"/>
        <v>7.394714558122642E-3</v>
      </c>
      <c r="G1268">
        <f t="shared" si="153"/>
        <v>1.298589835034521E-4</v>
      </c>
      <c r="H1268">
        <f t="shared" si="154"/>
        <v>6.132697482397429E-4</v>
      </c>
      <c r="I1268">
        <f t="shared" si="158"/>
        <v>7.4312873174319503E-4</v>
      </c>
      <c r="J1268">
        <f t="shared" si="159"/>
        <v>3.8552009850154244E-2</v>
      </c>
    </row>
    <row r="1269" spans="3:10">
      <c r="C1269">
        <f t="shared" si="152"/>
        <v>7.5825999999999238</v>
      </c>
      <c r="D1269">
        <f t="shared" si="155"/>
        <v>3.492235239480964E-2</v>
      </c>
      <c r="E1269">
        <f t="shared" si="156"/>
        <v>-1.6069920421542771E-2</v>
      </c>
      <c r="F1269">
        <f t="shared" si="157"/>
        <v>7.3736781546909352E-3</v>
      </c>
      <c r="G1269">
        <f t="shared" si="153"/>
        <v>1.2912117117735869E-4</v>
      </c>
      <c r="H1269">
        <f t="shared" si="154"/>
        <v>6.0978534839363334E-4</v>
      </c>
      <c r="I1269">
        <f t="shared" si="158"/>
        <v>7.3890651957099203E-4</v>
      </c>
      <c r="J1269">
        <f t="shared" si="159"/>
        <v>3.8442333945040125E-2</v>
      </c>
    </row>
    <row r="1270" spans="3:10">
      <c r="C1270">
        <f t="shared" ref="C1270:C1333" si="160">C1269+delta_t</f>
        <v>7.5887999999999236</v>
      </c>
      <c r="D1270">
        <f t="shared" si="155"/>
        <v>3.4823002332384341E-2</v>
      </c>
      <c r="E1270">
        <f t="shared" si="156"/>
        <v>-1.6024203616983687E-2</v>
      </c>
      <c r="F1270">
        <f t="shared" si="157"/>
        <v>7.3527015875167259E-3</v>
      </c>
      <c r="G1270">
        <f t="shared" ref="G1270:G1333" si="161">0.5*m*(E1270)^2</f>
        <v>1.2838755077927653E-4</v>
      </c>
      <c r="H1270">
        <f t="shared" ref="H1270:H1333" si="162">0.5*k*(D1270)^2</f>
        <v>6.0632074572062266E-4</v>
      </c>
      <c r="I1270">
        <f t="shared" si="158"/>
        <v>7.3470829649989922E-4</v>
      </c>
      <c r="J1270">
        <f t="shared" si="159"/>
        <v>3.8332970051899166E-2</v>
      </c>
    </row>
    <row r="1271" spans="3:10">
      <c r="C1271">
        <f t="shared" si="160"/>
        <v>7.5949999999999234</v>
      </c>
      <c r="D1271">
        <f t="shared" ref="D1271:D1334" si="163">D1270+delta_t*E1271</f>
        <v>3.472393490780807E-2</v>
      </c>
      <c r="E1271">
        <f t="shared" ref="E1271:E1334" si="164">E1270+delta_t*F1270</f>
        <v>-1.5978616867141082E-2</v>
      </c>
      <c r="F1271">
        <f t="shared" ref="F1271:F1334" si="165">-(k/m)*D1271-(b/m)*E1271 + (F_0/m)*COS(omega*C1271)</f>
        <v>7.3317846865072617E-3</v>
      </c>
      <c r="G1271">
        <f t="shared" si="161"/>
        <v>1.2765809849344273E-4</v>
      </c>
      <c r="H1271">
        <f t="shared" si="162"/>
        <v>6.0287582774084592E-4</v>
      </c>
      <c r="I1271">
        <f t="shared" ref="I1271:I1334" si="166">G1271+H1271</f>
        <v>7.3053392623428871E-4</v>
      </c>
      <c r="J1271">
        <f t="shared" si="159"/>
        <v>3.8223917283143255E-2</v>
      </c>
    </row>
    <row r="1272" spans="3:10">
      <c r="C1272">
        <f t="shared" si="160"/>
        <v>7.6011999999999231</v>
      </c>
      <c r="D1272">
        <f t="shared" si="163"/>
        <v>3.4625149317035142E-2</v>
      </c>
      <c r="E1272">
        <f t="shared" si="164"/>
        <v>-1.5933159802084738E-2</v>
      </c>
      <c r="F1272">
        <f t="shared" si="165"/>
        <v>7.3109272820518906E-3</v>
      </c>
      <c r="G1272">
        <f t="shared" si="161"/>
        <v>1.2693279063938449E-4</v>
      </c>
      <c r="H1272">
        <f t="shared" si="162"/>
        <v>5.9945048261348961E-4</v>
      </c>
      <c r="I1272">
        <f t="shared" si="166"/>
        <v>7.2638327325287404E-4</v>
      </c>
      <c r="J1272">
        <f t="shared" si="159"/>
        <v>3.8115174753708632E-2</v>
      </c>
    </row>
    <row r="1273" spans="3:10">
      <c r="C1273">
        <f t="shared" si="160"/>
        <v>7.6073999999999229</v>
      </c>
      <c r="D1273">
        <f t="shared" si="163"/>
        <v>3.452664475830694E-2</v>
      </c>
      <c r="E1273">
        <f t="shared" si="164"/>
        <v>-1.5887832052936018E-2</v>
      </c>
      <c r="F1273">
        <f t="shared" si="165"/>
        <v>7.2901292050206595E-3</v>
      </c>
      <c r="G1273">
        <f t="shared" si="161"/>
        <v>1.2621160367115054E-4</v>
      </c>
      <c r="H1273">
        <f t="shared" si="162"/>
        <v>5.9604459913316203E-4</v>
      </c>
      <c r="I1273">
        <f t="shared" si="166"/>
        <v>7.2225620280431252E-4</v>
      </c>
      <c r="J1273">
        <f t="shared" si="159"/>
        <v>3.8006741581048817E-2</v>
      </c>
    </row>
    <row r="1274" spans="3:10">
      <c r="C1274">
        <f t="shared" si="160"/>
        <v>7.6135999999999227</v>
      </c>
      <c r="D1274">
        <f t="shared" si="163"/>
        <v>3.4428420432145376E-2</v>
      </c>
      <c r="E1274">
        <f t="shared" si="164"/>
        <v>-1.5842633251864888E-2</v>
      </c>
      <c r="F1274">
        <f t="shared" si="165"/>
        <v>7.2693902867630097E-3</v>
      </c>
      <c r="G1274">
        <f t="shared" si="161"/>
        <v>1.2549451417654753E-4</v>
      </c>
      <c r="H1274">
        <f t="shared" si="162"/>
        <v>5.9265806672628262E-4</v>
      </c>
      <c r="I1274">
        <f t="shared" si="166"/>
        <v>7.1815258090283018E-4</v>
      </c>
      <c r="J1274">
        <f t="shared" si="159"/>
        <v>3.7898616885127356E-2</v>
      </c>
    </row>
    <row r="1275" spans="3:10">
      <c r="C1275">
        <f t="shared" si="160"/>
        <v>7.6197999999999224</v>
      </c>
      <c r="D1275">
        <f t="shared" si="163"/>
        <v>3.4330475541346439E-2</v>
      </c>
      <c r="E1275">
        <f t="shared" si="164"/>
        <v>-1.5797563032086959E-2</v>
      </c>
      <c r="F1275">
        <f t="shared" si="165"/>
        <v>7.2487103591064375E-3</v>
      </c>
      <c r="G1275">
        <f t="shared" si="161"/>
        <v>1.2478149887638025E-4</v>
      </c>
      <c r="H1275">
        <f t="shared" si="162"/>
        <v>5.8929077544749302E-4</v>
      </c>
      <c r="I1275">
        <f t="shared" si="166"/>
        <v>7.1407227432387324E-4</v>
      </c>
      <c r="J1275">
        <f t="shared" si="159"/>
        <v>3.7790799788410753E-2</v>
      </c>
    </row>
    <row r="1276" spans="3:10">
      <c r="C1276">
        <f t="shared" si="160"/>
        <v>7.6259999999999222</v>
      </c>
      <c r="D1276">
        <f t="shared" si="163"/>
        <v>3.4232809290973706E-2</v>
      </c>
      <c r="E1276">
        <f t="shared" si="164"/>
        <v>-1.57526210278605E-2</v>
      </c>
      <c r="F1276">
        <f t="shared" si="165"/>
        <v>7.2280892543551342E-3</v>
      </c>
      <c r="G1276">
        <f t="shared" si="161"/>
        <v>1.2407253462369639E-4</v>
      </c>
      <c r="H1276">
        <f t="shared" si="162"/>
        <v>5.8594261597608784E-4</v>
      </c>
      <c r="I1276">
        <f t="shared" si="166"/>
        <v>7.100151505997842E-4</v>
      </c>
      <c r="J1276">
        <f t="shared" si="159"/>
        <v>3.7683289415861354E-2</v>
      </c>
    </row>
    <row r="1277" spans="3:10">
      <c r="C1277">
        <f t="shared" si="160"/>
        <v>7.6321999999999219</v>
      </c>
      <c r="D1277">
        <f t="shared" si="163"/>
        <v>3.4135420888351906E-2</v>
      </c>
      <c r="E1277">
        <f t="shared" si="164"/>
        <v>-1.5707806874483497E-2</v>
      </c>
      <c r="F1277">
        <f t="shared" si="165"/>
        <v>7.207526805288661E-3</v>
      </c>
      <c r="G1277">
        <f t="shared" si="161"/>
        <v>1.233675984030355E-4</v>
      </c>
      <c r="H1277">
        <f t="shared" si="162"/>
        <v>5.8261347961246579E-4</v>
      </c>
      <c r="I1277">
        <f t="shared" si="166"/>
        <v>7.0598107801550123E-4</v>
      </c>
      <c r="J1277">
        <f t="shared" si="159"/>
        <v>3.7576084894930209E-2</v>
      </c>
    </row>
    <row r="1278" spans="3:10">
      <c r="C1278">
        <f t="shared" si="160"/>
        <v>7.6383999999999217</v>
      </c>
      <c r="D1278">
        <f t="shared" si="163"/>
        <v>3.4038309543060502E-2</v>
      </c>
      <c r="E1278">
        <f t="shared" si="164"/>
        <v>-1.5663120208290707E-2</v>
      </c>
      <c r="F1278">
        <f t="shared" si="165"/>
        <v>7.1870228451606372E-3</v>
      </c>
      <c r="G1278">
        <f t="shared" si="161"/>
        <v>1.2266666732968235E-4</v>
      </c>
      <c r="H1278">
        <f t="shared" si="162"/>
        <v>5.7930325827460177E-4</v>
      </c>
      <c r="I1278">
        <f t="shared" si="166"/>
        <v>7.0196992560428418E-4</v>
      </c>
      <c r="J1278">
        <f t="shared" si="159"/>
        <v>3.7469185355550078E-2</v>
      </c>
    </row>
    <row r="1279" spans="3:10">
      <c r="C1279">
        <f t="shared" si="160"/>
        <v>7.6445999999999215</v>
      </c>
      <c r="D1279">
        <f t="shared" si="163"/>
        <v>3.3941474466927267E-2</v>
      </c>
      <c r="E1279">
        <f t="shared" si="164"/>
        <v>-1.561856066665071E-2</v>
      </c>
      <c r="F1279">
        <f t="shared" si="165"/>
        <v>7.1665772076974013E-3</v>
      </c>
      <c r="G1279">
        <f t="shared" si="161"/>
        <v>1.2196971864892434E-4</v>
      </c>
      <c r="H1279">
        <f t="shared" si="162"/>
        <v>5.7601184449453775E-4</v>
      </c>
      <c r="I1279">
        <f t="shared" si="166"/>
        <v>6.9798156314346206E-4</v>
      </c>
      <c r="J1279">
        <f t="shared" si="159"/>
        <v>3.7362589930128295E-2</v>
      </c>
    </row>
    <row r="1280" spans="3:10">
      <c r="C1280">
        <f t="shared" si="160"/>
        <v>7.6507999999999212</v>
      </c>
      <c r="D1280">
        <f t="shared" si="163"/>
        <v>3.3844914874021893E-2</v>
      </c>
      <c r="E1280">
        <f t="shared" si="164"/>
        <v>-1.5574127887962986E-2</v>
      </c>
      <c r="F1280">
        <f t="shared" si="165"/>
        <v>7.1461897270966857E-3</v>
      </c>
      <c r="G1280">
        <f t="shared" si="161"/>
        <v>1.2127672973531321E-4</v>
      </c>
      <c r="H1280">
        <f t="shared" si="162"/>
        <v>5.7273913141489422E-4</v>
      </c>
      <c r="I1280">
        <f t="shared" si="166"/>
        <v>6.9401586115020743E-4</v>
      </c>
      <c r="J1280">
        <f t="shared" si="159"/>
        <v>3.7256297753539801E-2</v>
      </c>
    </row>
    <row r="1281" spans="3:10">
      <c r="C1281">
        <f t="shared" si="160"/>
        <v>7.656999999999921</v>
      </c>
      <c r="D1281">
        <f t="shared" si="163"/>
        <v>3.3748629980649633E-2</v>
      </c>
      <c r="E1281">
        <f t="shared" si="164"/>
        <v>-1.5529821511654987E-2</v>
      </c>
      <c r="F1281">
        <f t="shared" si="165"/>
        <v>7.1258602380262909E-3</v>
      </c>
      <c r="G1281">
        <f t="shared" si="161"/>
        <v>1.2058767809193098E-4</v>
      </c>
      <c r="H1281">
        <f t="shared" si="162"/>
        <v>5.6948501278540164E-4</v>
      </c>
      <c r="I1281">
        <f t="shared" si="166"/>
        <v>6.9007269087733268E-4</v>
      </c>
      <c r="J1281">
        <f t="shared" si="159"/>
        <v>3.7150307963120112E-2</v>
      </c>
    </row>
    <row r="1282" spans="3:10">
      <c r="C1282">
        <f t="shared" si="160"/>
        <v>7.6631999999999207</v>
      </c>
      <c r="D1282">
        <f t="shared" si="163"/>
        <v>3.3652619005344921E-2</v>
      </c>
      <c r="E1282">
        <f t="shared" si="164"/>
        <v>-1.5485641178179224E-2</v>
      </c>
      <c r="F1282">
        <f t="shared" si="165"/>
        <v>7.1055885756228024E-3</v>
      </c>
      <c r="G1282">
        <f t="shared" si="161"/>
        <v>1.1990254134966002E-4</v>
      </c>
      <c r="H1282">
        <f t="shared" si="162"/>
        <v>5.6624938295945105E-4</v>
      </c>
      <c r="I1282">
        <f t="shared" si="166"/>
        <v>6.861519243091111E-4</v>
      </c>
      <c r="J1282">
        <f t="shared" si="159"/>
        <v>3.7044619698658292E-2</v>
      </c>
    </row>
    <row r="1283" spans="3:10">
      <c r="C1283">
        <f t="shared" si="160"/>
        <v>7.6693999999999205</v>
      </c>
      <c r="D1283">
        <f t="shared" si="163"/>
        <v>3.3556881168865058E-2</v>
      </c>
      <c r="E1283">
        <f t="shared" si="164"/>
        <v>-1.5441586529010363E-2</v>
      </c>
      <c r="F1283">
        <f t="shared" si="165"/>
        <v>7.0853745754902234E-3</v>
      </c>
      <c r="G1283">
        <f t="shared" si="161"/>
        <v>1.1922129726645717E-4</v>
      </c>
      <c r="H1283">
        <f t="shared" si="162"/>
        <v>5.6303213689066513E-4</v>
      </c>
      <c r="I1283">
        <f t="shared" si="166"/>
        <v>6.8225343415712232E-4</v>
      </c>
      <c r="J1283">
        <f t="shared" si="159"/>
        <v>3.6939232102390064E-2</v>
      </c>
    </row>
    <row r="1284" spans="3:10">
      <c r="C1284">
        <f t="shared" si="160"/>
        <v>7.6755999999999203</v>
      </c>
      <c r="D1284">
        <f t="shared" si="163"/>
        <v>3.3461415694183878E-2</v>
      </c>
      <c r="E1284">
        <f t="shared" si="164"/>
        <v>-1.5397657206642323E-2</v>
      </c>
      <c r="F1284">
        <f t="shared" si="165"/>
        <v>7.0652180736987188E-3</v>
      </c>
      <c r="G1284">
        <f t="shared" si="161"/>
        <v>1.1854392372663214E-4</v>
      </c>
      <c r="H1284">
        <f t="shared" si="162"/>
        <v>5.5983317012948757E-4</v>
      </c>
      <c r="I1284">
        <f t="shared" si="166"/>
        <v>6.7837709385611968E-4</v>
      </c>
      <c r="J1284">
        <f t="shared" si="159"/>
        <v>3.6834144318990764E-2</v>
      </c>
    </row>
    <row r="1285" spans="3:10">
      <c r="C1285">
        <f t="shared" si="160"/>
        <v>7.68179999999992</v>
      </c>
      <c r="D1285">
        <f t="shared" si="163"/>
        <v>3.3366221806485449E-2</v>
      </c>
      <c r="E1285">
        <f t="shared" si="164"/>
        <v>-1.5353852854585391E-2</v>
      </c>
      <c r="F1285">
        <f t="shared" si="165"/>
        <v>7.0451189067833042E-3</v>
      </c>
      <c r="G1285">
        <f t="shared" si="161"/>
        <v>1.1787039874012999E-4</v>
      </c>
      <c r="H1285">
        <f t="shared" si="162"/>
        <v>5.5665237881979252E-4</v>
      </c>
      <c r="I1285">
        <f t="shared" si="166"/>
        <v>6.7452277755992247E-4</v>
      </c>
      <c r="J1285">
        <f t="shared" si="159"/>
        <v>3.672935549556846E-2</v>
      </c>
    </row>
    <row r="1286" spans="3:10">
      <c r="C1286">
        <f t="shared" si="160"/>
        <v>7.6879999999999198</v>
      </c>
      <c r="D1286">
        <f t="shared" si="163"/>
        <v>3.3271298733157796E-2</v>
      </c>
      <c r="E1286">
        <f t="shared" si="164"/>
        <v>-1.5310173117363334E-2</v>
      </c>
      <c r="F1286">
        <f t="shared" si="165"/>
        <v>7.0250769117424991E-3</v>
      </c>
      <c r="G1286">
        <f t="shared" si="161"/>
        <v>1.1720070044181745E-4</v>
      </c>
      <c r="H1286">
        <f t="shared" si="162"/>
        <v>5.5348965969551382E-4</v>
      </c>
      <c r="I1286">
        <f t="shared" si="166"/>
        <v>6.7069036013733124E-4</v>
      </c>
      <c r="J1286">
        <f t="shared" si="159"/>
        <v>3.6624864781657045E-2</v>
      </c>
    </row>
    <row r="1287" spans="3:10">
      <c r="C1287">
        <f t="shared" si="160"/>
        <v>7.6941999999999195</v>
      </c>
      <c r="D1287">
        <f t="shared" si="163"/>
        <v>3.3176645703786631E-2</v>
      </c>
      <c r="E1287">
        <f t="shared" si="164"/>
        <v>-1.5266617640510531E-2</v>
      </c>
      <c r="F1287">
        <f t="shared" si="165"/>
        <v>7.0050919260370922E-3</v>
      </c>
      <c r="G1287">
        <f t="shared" si="161"/>
        <v>1.1653480709077367E-4</v>
      </c>
      <c r="H1287">
        <f t="shared" si="162"/>
        <v>5.5034491007729198E-4</v>
      </c>
      <c r="I1287">
        <f t="shared" si="166"/>
        <v>6.668797171680656E-4</v>
      </c>
      <c r="J1287">
        <f t="shared" si="159"/>
        <v>3.6520671329209317E-2</v>
      </c>
    </row>
    <row r="1288" spans="3:10">
      <c r="C1288">
        <f t="shared" si="160"/>
        <v>7.7003999999999193</v>
      </c>
      <c r="D1288">
        <f t="shared" si="163"/>
        <v>3.30822619501491E-2</v>
      </c>
      <c r="E1288">
        <f t="shared" si="164"/>
        <v>-1.5223186070569102E-2</v>
      </c>
      <c r="F1288">
        <f t="shared" si="165"/>
        <v>6.9851637875887815E-3</v>
      </c>
      <c r="G1288">
        <f t="shared" si="161"/>
        <v>1.1587269706958457E-4</v>
      </c>
      <c r="H1288">
        <f t="shared" si="162"/>
        <v>5.4721802786914149E-4</v>
      </c>
      <c r="I1288">
        <f t="shared" si="166"/>
        <v>6.630907249387261E-4</v>
      </c>
      <c r="J1288">
        <f t="shared" si="159"/>
        <v>3.6416774292590111E-2</v>
      </c>
    </row>
    <row r="1289" spans="3:10">
      <c r="C1289">
        <f t="shared" si="160"/>
        <v>7.7065999999999191</v>
      </c>
      <c r="D1289">
        <f t="shared" si="163"/>
        <v>3.2988146706207568E-2</v>
      </c>
      <c r="E1289">
        <f t="shared" si="164"/>
        <v>-1.5179878055086051E-2</v>
      </c>
      <c r="F1289">
        <f t="shared" si="165"/>
        <v>6.9652923347789178E-3</v>
      </c>
      <c r="G1289">
        <f t="shared" si="161"/>
        <v>1.1521434888364154E-4</v>
      </c>
      <c r="H1289">
        <f t="shared" si="162"/>
        <v>5.4410891155513656E-4</v>
      </c>
      <c r="I1289">
        <f t="shared" si="166"/>
        <v>6.5932326043877814E-4</v>
      </c>
      <c r="J1289">
        <f t="shared" si="159"/>
        <v>3.6313172828569475E-2</v>
      </c>
    </row>
    <row r="1290" spans="3:10">
      <c r="C1290">
        <f t="shared" si="160"/>
        <v>7.7127999999999188</v>
      </c>
      <c r="D1290">
        <f t="shared" si="163"/>
        <v>3.2894299208103384E-2</v>
      </c>
      <c r="E1290">
        <f t="shared" si="164"/>
        <v>-1.5136693242610421E-2</v>
      </c>
      <c r="F1290">
        <f t="shared" si="165"/>
        <v>6.9454774064472494E-3</v>
      </c>
      <c r="G1290">
        <f t="shared" si="161"/>
        <v>1.14559741160444E-4</v>
      </c>
      <c r="H1290">
        <f t="shared" si="162"/>
        <v>5.4101746019611545E-4</v>
      </c>
      <c r="I1290">
        <f t="shared" si="166"/>
        <v>6.5557720135655943E-4</v>
      </c>
      <c r="J1290">
        <f t="shared" si="159"/>
        <v>3.6209866096315775E-2</v>
      </c>
    </row>
    <row r="1291" spans="3:10">
      <c r="C1291">
        <f t="shared" si="160"/>
        <v>7.7189999999999186</v>
      </c>
      <c r="D1291">
        <f t="shared" si="163"/>
        <v>3.2800718694150702E-2</v>
      </c>
      <c r="E1291">
        <f t="shared" si="164"/>
        <v>-1.5093631282690449E-2</v>
      </c>
      <c r="F1291">
        <f t="shared" si="165"/>
        <v>6.9257188418905616E-3</v>
      </c>
      <c r="G1291">
        <f t="shared" si="161"/>
        <v>1.1390885264890586E-4</v>
      </c>
      <c r="H1291">
        <f t="shared" si="162"/>
        <v>5.3794357342640362E-4</v>
      </c>
      <c r="I1291">
        <f t="shared" si="166"/>
        <v>6.5185242607530944E-4</v>
      </c>
      <c r="J1291">
        <f t="shared" si="159"/>
        <v>3.6106853257388945E-2</v>
      </c>
    </row>
    <row r="1292" spans="3:10">
      <c r="C1292">
        <f t="shared" si="160"/>
        <v>7.7251999999999184</v>
      </c>
      <c r="D1292">
        <f t="shared" si="163"/>
        <v>3.2707404404830304E-2</v>
      </c>
      <c r="E1292">
        <f t="shared" si="164"/>
        <v>-1.5050691825870727E-2</v>
      </c>
      <c r="F1292">
        <f t="shared" si="165"/>
        <v>6.9060164808614558E-3</v>
      </c>
      <c r="G1292">
        <f t="shared" si="161"/>
        <v>1.1326166221866597E-4</v>
      </c>
      <c r="H1292">
        <f t="shared" si="162"/>
        <v>5.3488715145055636E-4</v>
      </c>
      <c r="I1292">
        <f t="shared" si="166"/>
        <v>6.4814881366922236E-4</v>
      </c>
      <c r="J1292">
        <f t="shared" si="159"/>
        <v>3.6004133475733655E-2</v>
      </c>
    </row>
    <row r="1293" spans="3:10">
      <c r="C1293">
        <f t="shared" si="160"/>
        <v>7.7313999999999181</v>
      </c>
      <c r="D1293">
        <f t="shared" si="163"/>
        <v>3.261435558278343E-2</v>
      </c>
      <c r="E1293">
        <f t="shared" si="164"/>
        <v>-1.5007874523689386E-2</v>
      </c>
      <c r="F1293">
        <f t="shared" si="165"/>
        <v>6.8863701635670377E-3</v>
      </c>
      <c r="G1293">
        <f t="shared" si="161"/>
        <v>1.1261814885940246E-4</v>
      </c>
      <c r="H1293">
        <f t="shared" si="162"/>
        <v>5.3184809504011837E-4</v>
      </c>
      <c r="I1293">
        <f t="shared" si="166"/>
        <v>6.4446624389952081E-4</v>
      </c>
      <c r="J1293">
        <f t="shared" si="159"/>
        <v>3.5901705917672513E-2</v>
      </c>
    </row>
    <row r="1294" spans="3:10">
      <c r="C1294">
        <f t="shared" si="160"/>
        <v>7.7375999999999179</v>
      </c>
      <c r="D1294">
        <f t="shared" si="163"/>
        <v>3.2521571472805641E-2</v>
      </c>
      <c r="E1294">
        <f t="shared" si="164"/>
        <v>-1.4965179028675271E-2</v>
      </c>
      <c r="F1294">
        <f t="shared" si="165"/>
        <v>6.8667797306676756E-3</v>
      </c>
      <c r="G1294">
        <f t="shared" si="161"/>
        <v>1.1197829168015107E-4</v>
      </c>
      <c r="H1294">
        <f t="shared" si="162"/>
        <v>5.2882630553040288E-4</v>
      </c>
      <c r="I1294">
        <f t="shared" si="166"/>
        <v>6.4080459721055393E-4</v>
      </c>
      <c r="J1294">
        <f t="shared" si="159"/>
        <v>3.5799569751899366E-2</v>
      </c>
    </row>
    <row r="1295" spans="3:10">
      <c r="C1295">
        <f t="shared" si="160"/>
        <v>7.7437999999999176</v>
      </c>
      <c r="D1295">
        <f t="shared" si="163"/>
        <v>3.24290513218407E-2</v>
      </c>
      <c r="E1295">
        <f t="shared" si="164"/>
        <v>-1.4922604994345131E-2</v>
      </c>
      <c r="F1295">
        <f t="shared" si="165"/>
        <v>6.8472450232756887E-3</v>
      </c>
      <c r="G1295">
        <f t="shared" si="161"/>
        <v>1.1134206990862712E-4</v>
      </c>
      <c r="H1295">
        <f t="shared" si="162"/>
        <v>5.2582168481728902E-4</v>
      </c>
      <c r="I1295">
        <f t="shared" si="166"/>
        <v>6.3716375472591615E-4</v>
      </c>
      <c r="J1295">
        <f t="shared" si="159"/>
        <v>3.5697724149472504E-2</v>
      </c>
    </row>
    <row r="1296" spans="3:10">
      <c r="C1296">
        <f t="shared" si="160"/>
        <v>7.7499999999999174</v>
      </c>
      <c r="D1296">
        <f t="shared" si="163"/>
        <v>3.2336794378974458E-2</v>
      </c>
      <c r="E1296">
        <f t="shared" si="164"/>
        <v>-1.4880152075200822E-2</v>
      </c>
      <c r="F1296">
        <f t="shared" si="165"/>
        <v>6.8277658829541052E-3</v>
      </c>
      <c r="G1296">
        <f t="shared" si="161"/>
        <v>1.1070946289055167E-4</v>
      </c>
      <c r="H1296">
        <f t="shared" si="162"/>
        <v>5.2283413535403702E-4</v>
      </c>
      <c r="I1296">
        <f t="shared" si="166"/>
        <v>6.3354359824458872E-4</v>
      </c>
      <c r="J1296">
        <f t="shared" si="159"/>
        <v>3.5596168283807982E-2</v>
      </c>
    </row>
    <row r="1297" spans="3:10">
      <c r="C1297">
        <f t="shared" si="160"/>
        <v>7.7561999999999172</v>
      </c>
      <c r="D1297">
        <f t="shared" si="163"/>
        <v>3.2244799895428757E-2</v>
      </c>
      <c r="E1297">
        <f t="shared" si="164"/>
        <v>-1.4837819926726507E-2</v>
      </c>
      <c r="F1297">
        <f t="shared" si="165"/>
        <v>6.808342151715413E-3</v>
      </c>
      <c r="G1297">
        <f t="shared" si="161"/>
        <v>1.100804500889811E-4</v>
      </c>
      <c r="H1297">
        <f t="shared" si="162"/>
        <v>5.1986356014812121E-4</v>
      </c>
      <c r="I1297">
        <f t="shared" si="166"/>
        <v>6.299440102371023E-4</v>
      </c>
      <c r="J1297">
        <f t="shared" si="159"/>
        <v>3.5494901330672894E-2</v>
      </c>
    </row>
    <row r="1298" spans="3:10">
      <c r="C1298">
        <f t="shared" si="160"/>
        <v>7.7623999999999169</v>
      </c>
      <c r="D1298">
        <f t="shared" si="163"/>
        <v>3.2153067124555366E-2</v>
      </c>
      <c r="E1298">
        <f t="shared" si="164"/>
        <v>-1.4795608205385872E-2</v>
      </c>
      <c r="F1298">
        <f t="shared" si="165"/>
        <v>6.7889736720202487E-3</v>
      </c>
      <c r="G1298">
        <f t="shared" si="161"/>
        <v>1.0945501108364087E-4</v>
      </c>
      <c r="H1298">
        <f t="shared" si="162"/>
        <v>5.1690986275808152E-4</v>
      </c>
      <c r="I1298">
        <f t="shared" si="166"/>
        <v>6.2636487384172242E-4</v>
      </c>
      <c r="J1298">
        <f t="shared" si="159"/>
        <v>3.5393922468178698E-2</v>
      </c>
    </row>
    <row r="1299" spans="3:10">
      <c r="C1299">
        <f t="shared" si="160"/>
        <v>7.7685999999999167</v>
      </c>
      <c r="D1299">
        <f t="shared" si="163"/>
        <v>3.2061595321829929E-2</v>
      </c>
      <c r="E1299">
        <f t="shared" si="164"/>
        <v>-1.4753516568619346E-2</v>
      </c>
      <c r="F1299">
        <f t="shared" si="165"/>
        <v>6.7696602867761899E-3</v>
      </c>
      <c r="G1299">
        <f t="shared" si="161"/>
        <v>1.0883312557026277E-4</v>
      </c>
      <c r="H1299">
        <f t="shared" si="162"/>
        <v>5.1397294729039339E-4</v>
      </c>
      <c r="I1299">
        <f t="shared" si="166"/>
        <v>6.2280607286065615E-4</v>
      </c>
      <c r="J1299">
        <f t="shared" si="159"/>
        <v>3.5293230876774551E-2</v>
      </c>
    </row>
    <row r="1300" spans="3:10">
      <c r="C1300">
        <f t="shared" si="160"/>
        <v>7.7747999999999164</v>
      </c>
      <c r="D1300">
        <f t="shared" si="163"/>
        <v>3.1970383744845912E-2</v>
      </c>
      <c r="E1300">
        <f t="shared" si="164"/>
        <v>-1.4711544674841334E-2</v>
      </c>
      <c r="F1300">
        <f t="shared" si="165"/>
        <v>6.7504018393364784E-3</v>
      </c>
      <c r="G1300">
        <f t="shared" si="161"/>
        <v>1.0821477335992621E-4</v>
      </c>
      <c r="H1300">
        <f t="shared" si="162"/>
        <v>5.1105271839635392E-4</v>
      </c>
      <c r="I1300">
        <f t="shared" si="166"/>
        <v>6.1926749175628018E-4</v>
      </c>
      <c r="J1300">
        <f t="shared" si="159"/>
        <v>3.5192825739240666E-2</v>
      </c>
    </row>
    <row r="1301" spans="3:10">
      <c r="C1301">
        <f t="shared" si="160"/>
        <v>7.7809999999999162</v>
      </c>
      <c r="D1301">
        <f t="shared" si="163"/>
        <v>3.1879431653308601E-2</v>
      </c>
      <c r="E1301">
        <f t="shared" si="164"/>
        <v>-1.4669692183437447E-2</v>
      </c>
      <c r="F1301">
        <f t="shared" si="165"/>
        <v>6.7311981734987647E-3</v>
      </c>
      <c r="G1301">
        <f t="shared" si="161"/>
        <v>1.0759993437840287E-4</v>
      </c>
      <c r="H1301">
        <f t="shared" si="162"/>
        <v>5.0814908126898715E-4</v>
      </c>
      <c r="I1301">
        <f t="shared" si="166"/>
        <v>6.1574901564739003E-4</v>
      </c>
      <c r="J1301">
        <f t="shared" si="159"/>
        <v>3.5092706240681698E-2</v>
      </c>
    </row>
    <row r="1302" spans="3:10">
      <c r="C1302">
        <f t="shared" si="160"/>
        <v>7.787199999999916</v>
      </c>
      <c r="D1302">
        <f t="shared" si="163"/>
        <v>3.1788738309029077E-2</v>
      </c>
      <c r="E1302">
        <f t="shared" si="164"/>
        <v>-1.4627958754761755E-2</v>
      </c>
      <c r="F1302">
        <f t="shared" si="165"/>
        <v>6.7120491335038654E-3</v>
      </c>
      <c r="G1302">
        <f t="shared" si="161"/>
        <v>1.0698858866550553E-4</v>
      </c>
      <c r="H1302">
        <f t="shared" si="162"/>
        <v>5.0526194163996643E-4</v>
      </c>
      <c r="I1302">
        <f t="shared" si="166"/>
        <v>6.1225053030547201E-4</v>
      </c>
      <c r="J1302">
        <f t="shared" si="159"/>
        <v>3.4992871568520122E-2</v>
      </c>
    </row>
    <row r="1303" spans="3:10">
      <c r="C1303">
        <f t="shared" si="160"/>
        <v>7.7933999999999157</v>
      </c>
      <c r="D1303">
        <f t="shared" si="163"/>
        <v>3.1698302975918247E-2</v>
      </c>
      <c r="E1303">
        <f t="shared" si="164"/>
        <v>-1.458634405013403E-2</v>
      </c>
      <c r="F1303">
        <f t="shared" si="165"/>
        <v>6.6929545640345214E-3</v>
      </c>
      <c r="G1303">
        <f t="shared" si="161"/>
        <v>1.063807163744402E-4</v>
      </c>
      <c r="H1303">
        <f t="shared" si="162"/>
        <v>5.0239120577655382E-4</v>
      </c>
      <c r="I1303">
        <f t="shared" si="166"/>
        <v>6.0877192215099405E-4</v>
      </c>
      <c r="J1303">
        <f t="shared" si="159"/>
        <v>3.4893320912489659E-2</v>
      </c>
    </row>
    <row r="1304" spans="3:10">
      <c r="C1304">
        <f t="shared" si="160"/>
        <v>7.7995999999999155</v>
      </c>
      <c r="D1304">
        <f t="shared" si="163"/>
        <v>3.1608124919980857E-2</v>
      </c>
      <c r="E1304">
        <f t="shared" si="164"/>
        <v>-1.4544847731837016E-2</v>
      </c>
      <c r="F1304">
        <f t="shared" si="165"/>
        <v>6.6739143102141699E-3</v>
      </c>
      <c r="G1304">
        <f t="shared" si="161"/>
        <v>1.0577629777116219E-4</v>
      </c>
      <c r="H1304">
        <f t="shared" si="162"/>
        <v>4.995367804785574E-4</v>
      </c>
      <c r="I1304">
        <f t="shared" si="166"/>
        <v>6.0531307824971954E-4</v>
      </c>
      <c r="J1304">
        <f t="shared" si="159"/>
        <v>3.4794053464628681E-2</v>
      </c>
    </row>
    <row r="1305" spans="3:10">
      <c r="C1305">
        <f t="shared" si="160"/>
        <v>7.8057999999999153</v>
      </c>
      <c r="D1305">
        <f t="shared" si="163"/>
        <v>3.1518203409309553E-2</v>
      </c>
      <c r="E1305">
        <f t="shared" si="164"/>
        <v>-1.4503469463113688E-2</v>
      </c>
      <c r="F1305">
        <f t="shared" si="165"/>
        <v>6.654928217605674E-3</v>
      </c>
      <c r="G1305">
        <f t="shared" si="161"/>
        <v>1.0517531323373562E-4</v>
      </c>
      <c r="H1305">
        <f t="shared" si="162"/>
        <v>4.9669857307530613E-4</v>
      </c>
      <c r="I1305">
        <f t="shared" si="166"/>
        <v>6.0187388630904173E-4</v>
      </c>
      <c r="J1305">
        <f t="shared" si="159"/>
        <v>3.4695068419273702E-2</v>
      </c>
    </row>
    <row r="1306" spans="3:10">
      <c r="C1306">
        <f t="shared" si="160"/>
        <v>7.811999999999915</v>
      </c>
      <c r="D1306">
        <f t="shared" si="163"/>
        <v>3.1428537714078934E-2</v>
      </c>
      <c r="E1306">
        <f t="shared" si="164"/>
        <v>-1.4462208908164532E-2</v>
      </c>
      <c r="F1306">
        <f t="shared" si="165"/>
        <v>6.635996132210116E-3</v>
      </c>
      <c r="G1306">
        <f t="shared" si="161"/>
        <v>1.0457774325169677E-4</v>
      </c>
      <c r="H1306">
        <f t="shared" si="162"/>
        <v>4.9387649142264094E-4</v>
      </c>
      <c r="I1306">
        <f t="shared" si="166"/>
        <v>5.9845423467433769E-4</v>
      </c>
      <c r="J1306">
        <f t="shared" si="159"/>
        <v>3.4596364973052809E-2</v>
      </c>
    </row>
    <row r="1307" spans="3:10">
      <c r="C1307">
        <f t="shared" si="160"/>
        <v>7.8181999999999148</v>
      </c>
      <c r="D1307">
        <f t="shared" si="163"/>
        <v>3.133912710653964E-2</v>
      </c>
      <c r="E1307">
        <f t="shared" si="164"/>
        <v>-1.4421065732144829E-2</v>
      </c>
      <c r="F1307">
        <f t="shared" si="165"/>
        <v>6.617117900465555E-3</v>
      </c>
      <c r="G1307">
        <f t="shared" si="161"/>
        <v>1.0398356842542095E-4</v>
      </c>
      <c r="H1307">
        <f t="shared" si="162"/>
        <v>4.9107044389992379E-4</v>
      </c>
      <c r="I1307">
        <f t="shared" si="166"/>
        <v>5.9505401232534476E-4</v>
      </c>
      <c r="J1307">
        <f t="shared" si="159"/>
        <v>3.4497942324879169E-2</v>
      </c>
    </row>
    <row r="1308" spans="3:10">
      <c r="C1308">
        <f t="shared" si="160"/>
        <v>7.8243999999999145</v>
      </c>
      <c r="D1308">
        <f t="shared" si="163"/>
        <v>3.1249970861012437E-2</v>
      </c>
      <c r="E1308">
        <f t="shared" si="164"/>
        <v>-1.4380039601161942E-2</v>
      </c>
      <c r="F1308">
        <f t="shared" si="165"/>
        <v>6.5982933692457987E-3</v>
      </c>
      <c r="G1308">
        <f t="shared" si="161"/>
        <v>1.0339276946549286E-4</v>
      </c>
      <c r="H1308">
        <f t="shared" si="162"/>
        <v>4.8828033940706317E-4</v>
      </c>
      <c r="I1308">
        <f t="shared" si="166"/>
        <v>5.9167310887255607E-4</v>
      </c>
      <c r="J1308">
        <f t="shared" si="159"/>
        <v>3.439979967594451E-2</v>
      </c>
    </row>
    <row r="1309" spans="3:10">
      <c r="C1309">
        <f t="shared" si="160"/>
        <v>7.8305999999999143</v>
      </c>
      <c r="D1309">
        <f t="shared" si="163"/>
        <v>3.1161068253882346E-2</v>
      </c>
      <c r="E1309">
        <f t="shared" si="164"/>
        <v>-1.4339130182272617E-2</v>
      </c>
      <c r="F1309">
        <f t="shared" si="165"/>
        <v>6.5795223858591823E-3</v>
      </c>
      <c r="G1309">
        <f t="shared" si="161"/>
        <v>1.0280532719208078E-4</v>
      </c>
      <c r="H1309">
        <f t="shared" si="162"/>
        <v>4.8550608736155709E-4</v>
      </c>
      <c r="I1309">
        <f t="shared" si="166"/>
        <v>5.8831141455363784E-4</v>
      </c>
      <c r="J1309">
        <f t="shared" si="159"/>
        <v>3.4301936229712685E-2</v>
      </c>
    </row>
    <row r="1310" spans="3:10">
      <c r="C1310">
        <f t="shared" si="160"/>
        <v>7.8367999999999141</v>
      </c>
      <c r="D1310">
        <f t="shared" si="163"/>
        <v>3.1072418563592767E-2</v>
      </c>
      <c r="E1310">
        <f t="shared" si="164"/>
        <v>-1.429833714348029E-2</v>
      </c>
      <c r="F1310">
        <f t="shared" si="165"/>
        <v>6.5608047980473538E-3</v>
      </c>
      <c r="G1310">
        <f t="shared" si="161"/>
        <v>1.0222122253431405E-4</v>
      </c>
      <c r="H1310">
        <f t="shared" si="162"/>
        <v>4.8274759769555218E-4</v>
      </c>
      <c r="I1310">
        <f t="shared" si="166"/>
        <v>5.8496882022986618E-4</v>
      </c>
      <c r="J1310">
        <f t="shared" si="159"/>
        <v>3.4204351191913174E-2</v>
      </c>
    </row>
    <row r="1311" spans="3:10">
      <c r="C1311">
        <f t="shared" si="160"/>
        <v>7.8429999999999138</v>
      </c>
      <c r="D1311">
        <f t="shared" si="163"/>
        <v>3.0984021070639627E-2</v>
      </c>
      <c r="E1311">
        <f t="shared" si="164"/>
        <v>-1.4257660153732397E-2</v>
      </c>
      <c r="F1311">
        <f t="shared" si="165"/>
        <v>6.5421404539840466E-3</v>
      </c>
      <c r="G1311">
        <f t="shared" si="161"/>
        <v>1.0164043652966426E-4</v>
      </c>
      <c r="H1311">
        <f t="shared" si="162"/>
        <v>4.8000478085292016E-4</v>
      </c>
      <c r="I1311">
        <f t="shared" si="166"/>
        <v>5.8164521738258436E-4</v>
      </c>
      <c r="J1311">
        <f t="shared" si="159"/>
        <v>3.4107043770534681E-2</v>
      </c>
    </row>
    <row r="1312" spans="3:10">
      <c r="C1312">
        <f t="shared" si="160"/>
        <v>7.8491999999999136</v>
      </c>
      <c r="D1312">
        <f t="shared" si="163"/>
        <v>3.0895875057565535E-2</v>
      </c>
      <c r="E1312">
        <f t="shared" si="164"/>
        <v>-1.4217098882917696E-2</v>
      </c>
      <c r="F1312">
        <f t="shared" si="165"/>
        <v>6.5235292022738402E-3</v>
      </c>
      <c r="G1312">
        <f t="shared" si="161"/>
        <v>1.0106295032332981E-4</v>
      </c>
      <c r="H1312">
        <f t="shared" si="162"/>
        <v>4.772775477863501E-4</v>
      </c>
      <c r="I1312">
        <f t="shared" si="166"/>
        <v>5.7834049810967991E-4</v>
      </c>
      <c r="J1312">
        <f t="shared" si="159"/>
        <v>3.4010013175818671E-2</v>
      </c>
    </row>
    <row r="1313" spans="3:10">
      <c r="C1313">
        <f t="shared" si="160"/>
        <v>7.8553999999999133</v>
      </c>
      <c r="D1313">
        <f t="shared" si="163"/>
        <v>3.0807979808953979E-2</v>
      </c>
      <c r="E1313">
        <f t="shared" si="164"/>
        <v>-1.4176653001863599E-2</v>
      </c>
      <c r="F1313">
        <f t="shared" si="165"/>
        <v>6.5049708919510119E-3</v>
      </c>
      <c r="G1313">
        <f t="shared" si="161"/>
        <v>1.0048874516762409E-4</v>
      </c>
      <c r="H1313">
        <f t="shared" si="162"/>
        <v>4.7456580995445803E-4</v>
      </c>
      <c r="I1313">
        <f t="shared" si="166"/>
        <v>5.7505455512208217E-4</v>
      </c>
      <c r="J1313">
        <f t="shared" si="159"/>
        <v>3.3913258620252996E-2</v>
      </c>
    </row>
    <row r="1314" spans="3:10">
      <c r="C1314">
        <f t="shared" si="160"/>
        <v>7.8615999999999131</v>
      </c>
      <c r="D1314">
        <f t="shared" si="163"/>
        <v>3.0720334611423511E-2</v>
      </c>
      <c r="E1314">
        <f t="shared" si="164"/>
        <v>-1.4136322182333502E-2</v>
      </c>
      <c r="F1314">
        <f t="shared" si="165"/>
        <v>6.4864653724782673E-3</v>
      </c>
      <c r="G1314">
        <f t="shared" si="161"/>
        <v>9.9917802421367117E-5</v>
      </c>
      <c r="H1314">
        <f t="shared" si="162"/>
        <v>4.7186947931891266E-4</v>
      </c>
      <c r="I1314">
        <f t="shared" si="166"/>
        <v>5.7178728174027979E-4</v>
      </c>
      <c r="J1314">
        <f t="shared" si="159"/>
        <v>3.3816779318565506E-2</v>
      </c>
    </row>
    <row r="1315" spans="3:10">
      <c r="C1315">
        <f t="shared" si="160"/>
        <v>7.8677999999999129</v>
      </c>
      <c r="D1315">
        <f t="shared" si="163"/>
        <v>3.0632938753621962E-2</v>
      </c>
      <c r="E1315">
        <f t="shared" si="164"/>
        <v>-1.4096106097024138E-2</v>
      </c>
      <c r="F1315">
        <f t="shared" si="165"/>
        <v>6.4680124937455674E-3</v>
      </c>
      <c r="G1315">
        <f t="shared" si="161"/>
        <v>9.9350103549280535E-5</v>
      </c>
      <c r="H1315">
        <f t="shared" si="162"/>
        <v>4.691884683415771E-4</v>
      </c>
      <c r="I1315">
        <f t="shared" si="166"/>
        <v>5.6853857189085764E-4</v>
      </c>
      <c r="J1315">
        <f t="shared" si="159"/>
        <v>3.3720574487717661E-2</v>
      </c>
    </row>
    <row r="1316" spans="3:10">
      <c r="C1316">
        <f t="shared" si="160"/>
        <v>7.8739999999999126</v>
      </c>
      <c r="D1316">
        <f t="shared" si="163"/>
        <v>3.054579152622067E-2</v>
      </c>
      <c r="E1316">
        <f t="shared" si="164"/>
        <v>-1.4056004419562914E-2</v>
      </c>
      <c r="F1316">
        <f t="shared" si="165"/>
        <v>6.4496121060689214E-3</v>
      </c>
      <c r="G1316">
        <f t="shared" si="161"/>
        <v>9.8785630121386097E-5</v>
      </c>
      <c r="H1316">
        <f t="shared" si="162"/>
        <v>4.6652268998166726E-4</v>
      </c>
      <c r="I1316">
        <f t="shared" si="166"/>
        <v>5.6530832010305337E-4</v>
      </c>
      <c r="J1316">
        <f t="shared" si="159"/>
        <v>3.3624643346898221E-2</v>
      </c>
    </row>
    <row r="1317" spans="3:10">
      <c r="C1317">
        <f t="shared" si="160"/>
        <v>7.8801999999999124</v>
      </c>
      <c r="D1317">
        <f t="shared" si="163"/>
        <v>3.0458892221908739E-2</v>
      </c>
      <c r="E1317">
        <f t="shared" si="164"/>
        <v>-1.4016016824505286E-2</v>
      </c>
      <c r="F1317">
        <f t="shared" si="165"/>
        <v>6.4312640601891756E-3</v>
      </c>
      <c r="G1317">
        <f t="shared" si="161"/>
        <v>9.8224363812407622E-5</v>
      </c>
      <c r="H1317">
        <f t="shared" si="162"/>
        <v>4.6387205769292633E-4</v>
      </c>
      <c r="I1317">
        <f t="shared" si="166"/>
        <v>5.6209642150533399E-4</v>
      </c>
      <c r="J1317">
        <f t="shared" si="159"/>
        <v>3.3528985117516875E-2</v>
      </c>
    </row>
    <row r="1318" spans="3:10">
      <c r="C1318">
        <f t="shared" si="160"/>
        <v>7.8863999999999121</v>
      </c>
      <c r="D1318">
        <f t="shared" si="163"/>
        <v>3.037224013538728E-2</v>
      </c>
      <c r="E1318">
        <f t="shared" si="164"/>
        <v>-1.3976142987332114E-2</v>
      </c>
      <c r="F1318">
        <f t="shared" si="165"/>
        <v>6.4129682072708444E-3</v>
      </c>
      <c r="G1318">
        <f t="shared" si="161"/>
        <v>9.7666286401176317E-5</v>
      </c>
      <c r="H1318">
        <f t="shared" si="162"/>
        <v>4.6123648542081494E-4</v>
      </c>
      <c r="I1318">
        <f t="shared" si="166"/>
        <v>5.5890277182199131E-4</v>
      </c>
      <c r="J1318">
        <f t="shared" si="159"/>
        <v>3.3433599023197945E-2</v>
      </c>
    </row>
    <row r="1319" spans="3:10">
      <c r="C1319">
        <f t="shared" si="160"/>
        <v>7.8925999999999119</v>
      </c>
      <c r="D1319">
        <f t="shared" si="163"/>
        <v>3.0285834563363707E-2</v>
      </c>
      <c r="E1319">
        <f t="shared" si="164"/>
        <v>-1.3936382584447035E-2</v>
      </c>
      <c r="F1319">
        <f t="shared" si="165"/>
        <v>6.394724398900889E-3</v>
      </c>
      <c r="G1319">
        <f t="shared" si="161"/>
        <v>9.7111379770039308E-5</v>
      </c>
      <c r="H1319">
        <f t="shared" si="162"/>
        <v>4.586158875997179E-4</v>
      </c>
      <c r="I1319">
        <f t="shared" si="166"/>
        <v>5.5572726736975719E-4</v>
      </c>
      <c r="J1319">
        <f t="shared" si="159"/>
        <v>3.3338484289774102E-2</v>
      </c>
    </row>
    <row r="1320" spans="3:10">
      <c r="C1320">
        <f t="shared" si="160"/>
        <v>7.8987999999999117</v>
      </c>
      <c r="D1320">
        <f t="shared" si="163"/>
        <v>3.019967480454603E-2</v>
      </c>
      <c r="E1320">
        <f t="shared" si="164"/>
        <v>-1.389673529317385E-2</v>
      </c>
      <c r="F1320">
        <f t="shared" si="165"/>
        <v>6.3765324870875481E-3</v>
      </c>
      <c r="G1320">
        <f t="shared" si="161"/>
        <v>9.6559625904271847E-5</v>
      </c>
      <c r="H1320">
        <f t="shared" si="162"/>
        <v>4.5601017915016613E-4</v>
      </c>
      <c r="I1320">
        <f t="shared" si="166"/>
        <v>5.5256980505443798E-4</v>
      </c>
      <c r="J1320">
        <f t="shared" si="159"/>
        <v>3.3243640145280057E-2</v>
      </c>
    </row>
    <row r="1321" spans="3:10">
      <c r="C1321">
        <f t="shared" si="160"/>
        <v>7.9049999999999114</v>
      </c>
      <c r="D1321">
        <f t="shared" si="163"/>
        <v>3.0113760159637154E-2</v>
      </c>
      <c r="E1321">
        <f t="shared" si="164"/>
        <v>-1.3857200791753907E-2</v>
      </c>
      <c r="F1321">
        <f t="shared" si="165"/>
        <v>6.3583923242591309E-3</v>
      </c>
      <c r="G1321">
        <f t="shared" si="161"/>
        <v>9.6011006891492557E-5</v>
      </c>
      <c r="H1321">
        <f t="shared" si="162"/>
        <v>4.5341927547607494E-4</v>
      </c>
      <c r="I1321">
        <f t="shared" si="166"/>
        <v>5.4943028236756754E-4</v>
      </c>
      <c r="J1321">
        <f t="shared" si="159"/>
        <v>3.3149065819946345E-2</v>
      </c>
    </row>
    <row r="1322" spans="3:10">
      <c r="C1322">
        <f t="shared" si="160"/>
        <v>7.9111999999999112</v>
      </c>
      <c r="D1322">
        <f t="shared" si="163"/>
        <v>3.0028089931329223E-2</v>
      </c>
      <c r="E1322">
        <f t="shared" si="164"/>
        <v>-1.3817778759343501E-2</v>
      </c>
      <c r="F1322">
        <f t="shared" si="165"/>
        <v>6.340303763262875E-3</v>
      </c>
      <c r="G1322">
        <f t="shared" si="161"/>
        <v>9.5465504921082208E-5</v>
      </c>
      <c r="H1322">
        <f t="shared" si="162"/>
        <v>4.5084309246199773E-4</v>
      </c>
      <c r="I1322">
        <f t="shared" si="166"/>
        <v>5.4630859738307998E-4</v>
      </c>
      <c r="J1322">
        <f t="shared" si="159"/>
        <v>3.3054760546193038E-2</v>
      </c>
    </row>
    <row r="1323" spans="3:10">
      <c r="C1323">
        <f t="shared" si="160"/>
        <v>7.917399999999911</v>
      </c>
      <c r="D1323">
        <f t="shared" si="163"/>
        <v>2.9942663424297952E-2</v>
      </c>
      <c r="E1323">
        <f t="shared" si="164"/>
        <v>-1.3778468876011271E-2</v>
      </c>
      <c r="F1323">
        <f t="shared" si="165"/>
        <v>6.3222666573637121E-3</v>
      </c>
      <c r="G1323">
        <f t="shared" si="161"/>
        <v>9.4923102283605643E-5</v>
      </c>
      <c r="H1323">
        <f t="shared" si="162"/>
        <v>4.4828154647039517E-4</v>
      </c>
      <c r="I1323">
        <f t="shared" si="166"/>
        <v>5.4320464875400086E-4</v>
      </c>
      <c r="J1323">
        <f t="shared" si="159"/>
        <v>3.2960723558623554E-2</v>
      </c>
    </row>
    <row r="1324" spans="3:10">
      <c r="C1324">
        <f t="shared" si="160"/>
        <v>7.9235999999999107</v>
      </c>
      <c r="D1324">
        <f t="shared" si="163"/>
        <v>2.9857479945196993E-2</v>
      </c>
      <c r="E1324">
        <f t="shared" si="164"/>
        <v>-1.3739270822735615E-2</v>
      </c>
      <c r="F1324">
        <f t="shared" si="165"/>
        <v>6.3042808602431465E-3</v>
      </c>
      <c r="G1324">
        <f t="shared" si="161"/>
        <v>9.4383781370237102E-5</v>
      </c>
      <c r="H1324">
        <f t="shared" si="162"/>
        <v>4.4573455433892029E-4</v>
      </c>
      <c r="I1324">
        <f t="shared" si="166"/>
        <v>5.4011833570915743E-4</v>
      </c>
      <c r="J1324">
        <f t="shared" si="159"/>
        <v>3.2866954094018429E-2</v>
      </c>
    </row>
    <row r="1325" spans="3:10">
      <c r="C1325">
        <f t="shared" si="160"/>
        <v>7.9297999999999105</v>
      </c>
      <c r="D1325">
        <f t="shared" si="163"/>
        <v>2.97725388026523E-2</v>
      </c>
      <c r="E1325">
        <f t="shared" si="164"/>
        <v>-1.3700184281402107E-2</v>
      </c>
      <c r="F1325">
        <f t="shared" si="165"/>
        <v>6.2863462259980449E-3</v>
      </c>
      <c r="G1325">
        <f t="shared" si="161"/>
        <v>9.3847524672188682E-5</v>
      </c>
      <c r="H1325">
        <f t="shared" si="162"/>
        <v>4.4320203337771841E-4</v>
      </c>
      <c r="I1325">
        <f t="shared" si="166"/>
        <v>5.3704955804990712E-4</v>
      </c>
      <c r="J1325">
        <f t="shared" si="159"/>
        <v>3.2773451391329145E-2</v>
      </c>
    </row>
    <row r="1326" spans="3:10">
      <c r="C1326">
        <f t="shared" si="160"/>
        <v>7.9359999999999102</v>
      </c>
      <c r="D1326">
        <f t="shared" si="163"/>
        <v>2.9687839307256533E-2</v>
      </c>
      <c r="E1326">
        <f t="shared" si="164"/>
        <v>-1.366120893480092E-2</v>
      </c>
      <c r="F1326">
        <f t="shared" si="165"/>
        <v>6.2684626091394913E-3</v>
      </c>
      <c r="G1326">
        <f t="shared" si="161"/>
        <v>9.3314314780142241E-5</v>
      </c>
      <c r="H1326">
        <f t="shared" si="162"/>
        <v>4.4068390136674305E-4</v>
      </c>
      <c r="I1326">
        <f t="shared" si="166"/>
        <v>5.3399821614688527E-4</v>
      </c>
      <c r="J1326">
        <f t="shared" si="159"/>
        <v>3.2680214691671941E-2</v>
      </c>
    </row>
    <row r="1327" spans="3:10">
      <c r="C1327">
        <f t="shared" si="160"/>
        <v>7.94219999999991</v>
      </c>
      <c r="D1327">
        <f t="shared" si="163"/>
        <v>2.9603380771563464E-2</v>
      </c>
      <c r="E1327">
        <f t="shared" si="164"/>
        <v>-1.3622344466624255E-2</v>
      </c>
      <c r="F1327">
        <f t="shared" si="165"/>
        <v>6.2506298645915725E-3</v>
      </c>
      <c r="G1327">
        <f t="shared" si="161"/>
        <v>9.2784134383684219E-5</v>
      </c>
      <c r="H1327">
        <f t="shared" si="162"/>
        <v>4.3818007655308671E-4</v>
      </c>
      <c r="I1327">
        <f t="shared" si="166"/>
        <v>5.3096421093677096E-4</v>
      </c>
      <c r="J1327">
        <f t="shared" ref="J1327:J1390" si="167">SQRT(2*(I1327)/k)</f>
        <v>3.2587243238321677E-2</v>
      </c>
    </row>
    <row r="1328" spans="3:10">
      <c r="C1328">
        <f t="shared" si="160"/>
        <v>7.9483999999999098</v>
      </c>
      <c r="D1328">
        <f t="shared" si="163"/>
        <v>2.9519162510082388E-2</v>
      </c>
      <c r="E1328">
        <f t="shared" si="164"/>
        <v>-1.3583590561463786E-2</v>
      </c>
      <c r="F1328">
        <f t="shared" si="165"/>
        <v>6.2328478476902996E-3</v>
      </c>
      <c r="G1328">
        <f t="shared" si="161"/>
        <v>9.2256966270744034E-5</v>
      </c>
      <c r="H1328">
        <f t="shared" si="162"/>
        <v>4.3569047764832679E-4</v>
      </c>
      <c r="I1328">
        <f t="shared" si="166"/>
        <v>5.2794744391907085E-4</v>
      </c>
      <c r="J1328">
        <f t="shared" si="167"/>
        <v>3.2494536276705684E-2</v>
      </c>
    </row>
    <row r="1329" spans="3:10">
      <c r="C1329">
        <f t="shared" si="160"/>
        <v>7.9545999999999095</v>
      </c>
      <c r="D1329">
        <f t="shared" si="163"/>
        <v>2.9435183839272579E-2</v>
      </c>
      <c r="E1329">
        <f t="shared" si="164"/>
        <v>-1.3544946904808107E-2</v>
      </c>
      <c r="F1329">
        <f t="shared" si="165"/>
        <v>6.2151164141823617E-3</v>
      </c>
      <c r="G1329">
        <f t="shared" si="161"/>
        <v>9.1732793327035367E-5</v>
      </c>
      <c r="H1329">
        <f t="shared" si="162"/>
        <v>4.3321502382588677E-4</v>
      </c>
      <c r="I1329">
        <f t="shared" si="166"/>
        <v>5.2494781715292215E-4</v>
      </c>
      <c r="J1329">
        <f t="shared" si="167"/>
        <v>3.2402093054397646E-2</v>
      </c>
    </row>
    <row r="1330" spans="3:10">
      <c r="C1330">
        <f t="shared" si="160"/>
        <v>7.9607999999999093</v>
      </c>
      <c r="D1330">
        <f t="shared" si="163"/>
        <v>2.9351444077537731E-2</v>
      </c>
      <c r="E1330">
        <f t="shared" si="164"/>
        <v>-1.3506413183040177E-2</v>
      </c>
      <c r="F1330">
        <f t="shared" si="165"/>
        <v>6.1974354202240164E-3</v>
      </c>
      <c r="G1330">
        <f t="shared" si="161"/>
        <v>9.1211598535500735E-5</v>
      </c>
      <c r="H1330">
        <f t="shared" si="162"/>
        <v>4.3075363471841235E-4</v>
      </c>
      <c r="I1330">
        <f t="shared" si="166"/>
        <v>5.2196523325391303E-4</v>
      </c>
      <c r="J1330">
        <f t="shared" si="167"/>
        <v>3.2309912821111515E-2</v>
      </c>
    </row>
    <row r="1331" spans="3:10">
      <c r="C1331">
        <f t="shared" si="160"/>
        <v>7.966999999999909</v>
      </c>
      <c r="D1331">
        <f t="shared" si="163"/>
        <v>2.9267942545220436E-2</v>
      </c>
      <c r="E1331">
        <f t="shared" si="164"/>
        <v>-1.3467989083434788E-2</v>
      </c>
      <c r="F1331">
        <f t="shared" si="165"/>
        <v>6.1798047223799307E-3</v>
      </c>
      <c r="G1331">
        <f t="shared" si="161"/>
        <v>9.0693364975759312E-5</v>
      </c>
      <c r="H1331">
        <f t="shared" si="162"/>
        <v>4.2830623041516225E-4</v>
      </c>
      <c r="I1331">
        <f t="shared" si="166"/>
        <v>5.1899959539092159E-4</v>
      </c>
      <c r="J1331">
        <f t="shared" si="167"/>
        <v>3.2217994828695397E-2</v>
      </c>
    </row>
    <row r="1332" spans="3:10">
      <c r="C1332">
        <f t="shared" si="160"/>
        <v>7.9731999999999088</v>
      </c>
      <c r="D1332">
        <f t="shared" si="163"/>
        <v>2.918467856459667E-2</v>
      </c>
      <c r="E1332">
        <f t="shared" si="164"/>
        <v>-1.3429674294156032E-2</v>
      </c>
      <c r="F1332">
        <f t="shared" si="165"/>
        <v>6.1622241776220048E-3</v>
      </c>
      <c r="G1332">
        <f t="shared" si="161"/>
        <v>9.0178075823557654E-5</v>
      </c>
      <c r="H1332">
        <f t="shared" si="162"/>
        <v>4.2587273145941419E-4</v>
      </c>
      <c r="I1332">
        <f t="shared" si="166"/>
        <v>5.160508072829718E-4</v>
      </c>
      <c r="J1332">
        <f t="shared" si="167"/>
        <v>3.2126338331125499E-2</v>
      </c>
    </row>
    <row r="1333" spans="3:10">
      <c r="C1333">
        <f t="shared" si="160"/>
        <v>7.9793999999999086</v>
      </c>
      <c r="D1333">
        <f t="shared" si="163"/>
        <v>2.910165145987029E-2</v>
      </c>
      <c r="E1333">
        <f t="shared" si="164"/>
        <v>-1.3391468504254775E-2</v>
      </c>
      <c r="F1333">
        <f t="shared" si="165"/>
        <v>6.1446936433282827E-3</v>
      </c>
      <c r="G1333">
        <f t="shared" si="161"/>
        <v>8.9665714350223806E-5</v>
      </c>
      <c r="H1333">
        <f t="shared" si="162"/>
        <v>4.2345305884588532E-4</v>
      </c>
      <c r="I1333">
        <f t="shared" si="166"/>
        <v>5.1311877319610915E-4</v>
      </c>
      <c r="J1333">
        <f t="shared" si="167"/>
        <v>3.2034942584500105E-2</v>
      </c>
    </row>
    <row r="1334" spans="3:10">
      <c r="C1334">
        <f t="shared" ref="C1334:C1397" si="168">C1333+delta_t</f>
        <v>7.9855999999999083</v>
      </c>
      <c r="D1334">
        <f t="shared" si="163"/>
        <v>2.9018860557167559E-2</v>
      </c>
      <c r="E1334">
        <f t="shared" si="164"/>
        <v>-1.335337140366614E-2</v>
      </c>
      <c r="F1334">
        <f t="shared" si="165"/>
        <v>6.1272129772817242E-3</v>
      </c>
      <c r="G1334">
        <f t="shared" ref="G1334:G1397" si="169">0.5*m*(E1334)^2</f>
        <v>8.9156263922124306E-5</v>
      </c>
      <c r="H1334">
        <f t="shared" ref="H1334:H1397" si="170">0.5*k*(D1334)^2</f>
        <v>4.2104713401816757E-4</v>
      </c>
      <c r="I1334">
        <f t="shared" si="166"/>
        <v>5.1020339794029192E-4</v>
      </c>
      <c r="J1334">
        <f t="shared" si="167"/>
        <v>3.194380684703349E-2</v>
      </c>
    </row>
    <row r="1335" spans="3:10">
      <c r="C1335">
        <f t="shared" si="168"/>
        <v>7.9917999999999081</v>
      </c>
      <c r="D1335">
        <f t="shared" ref="D1335:D1398" si="171">D1334+delta_t*E1335</f>
        <v>2.8936305184531677E-2</v>
      </c>
      <c r="E1335">
        <f t="shared" ref="E1335:E1398" si="172">E1334+delta_t*F1334</f>
        <v>-1.3315382683206993E-2</v>
      </c>
      <c r="F1335">
        <f t="shared" ref="F1335:F1398" si="173">-(k/m)*D1335-(b/m)*E1335 + (F_0/m)*COS(omega*C1335)</f>
        <v>6.1097820376691328E-3</v>
      </c>
      <c r="G1335">
        <f t="shared" si="169"/>
        <v>8.8649708000124332E-5</v>
      </c>
      <c r="H1335">
        <f t="shared" si="170"/>
        <v>4.1865487886617739E-4</v>
      </c>
      <c r="I1335">
        <f t="shared" ref="I1335:I1398" si="174">G1335+H1335</f>
        <v>5.0730458686630174E-4</v>
      </c>
      <c r="J1335">
        <f t="shared" si="167"/>
        <v>3.1852930379049953E-2</v>
      </c>
    </row>
    <row r="1336" spans="3:10">
      <c r="C1336">
        <f t="shared" si="168"/>
        <v>7.9979999999999078</v>
      </c>
      <c r="D1336">
        <f t="shared" si="171"/>
        <v>2.8853984671917323E-2</v>
      </c>
      <c r="E1336">
        <f t="shared" si="172"/>
        <v>-1.3277502034573445E-2</v>
      </c>
      <c r="F1336">
        <f t="shared" si="173"/>
        <v>6.0924006830799828E-3</v>
      </c>
      <c r="G1336">
        <f t="shared" si="169"/>
        <v>8.8146030139050983E-5</v>
      </c>
      <c r="H1336">
        <f t="shared" si="170"/>
        <v>4.1627621572361994E-4</v>
      </c>
      <c r="I1336">
        <f t="shared" si="174"/>
        <v>5.0442224586267096E-4</v>
      </c>
      <c r="J1336">
        <f t="shared" si="167"/>
        <v>3.1762312442977794E-2</v>
      </c>
    </row>
    <row r="1337" spans="3:10">
      <c r="C1337">
        <f t="shared" si="168"/>
        <v>8.0041999999999085</v>
      </c>
      <c r="D1337">
        <f t="shared" si="171"/>
        <v>2.8771898351185224E-2</v>
      </c>
      <c r="E1337">
        <f t="shared" si="172"/>
        <v>-1.3239729150338348E-2</v>
      </c>
      <c r="F1337">
        <f t="shared" si="173"/>
        <v>6.0750687725053126E-3</v>
      </c>
      <c r="G1337">
        <f t="shared" si="169"/>
        <v>8.76452139871595E-5</v>
      </c>
      <c r="H1337">
        <f t="shared" si="170"/>
        <v>4.1391106736546752E-4</v>
      </c>
      <c r="I1337">
        <f t="shared" si="174"/>
        <v>5.0155628135262697E-4</v>
      </c>
      <c r="J1337">
        <f t="shared" si="167"/>
        <v>3.1671952303343312E-2</v>
      </c>
    </row>
    <row r="1338" spans="3:10">
      <c r="C1338">
        <f t="shared" si="168"/>
        <v>8.0103999999999083</v>
      </c>
      <c r="D1338">
        <f t="shared" si="171"/>
        <v>2.8690045556096742E-2</v>
      </c>
      <c r="E1338">
        <f t="shared" si="172"/>
        <v>-1.3202063723948816E-2</v>
      </c>
      <c r="F1338">
        <f t="shared" si="173"/>
        <v>6.0577861653365456E-3</v>
      </c>
      <c r="G1338">
        <f t="shared" si="169"/>
        <v>8.7147243285602639E-5</v>
      </c>
      <c r="H1338">
        <f t="shared" si="170"/>
        <v>4.1155935700545323E-4</v>
      </c>
      <c r="I1338">
        <f t="shared" si="174"/>
        <v>4.9870660029105581E-4</v>
      </c>
      <c r="J1338">
        <f t="shared" si="167"/>
        <v>3.1581849226764915E-2</v>
      </c>
    </row>
    <row r="1339" spans="3:10">
      <c r="C1339">
        <f t="shared" si="168"/>
        <v>8.016599999999908</v>
      </c>
      <c r="D1339">
        <f t="shared" si="171"/>
        <v>2.8608425622308455E-2</v>
      </c>
      <c r="E1339">
        <f t="shared" si="172"/>
        <v>-1.3164505449723729E-2</v>
      </c>
      <c r="F1339">
        <f t="shared" si="173"/>
        <v>6.0405527213644034E-3</v>
      </c>
      <c r="G1339">
        <f t="shared" si="169"/>
        <v>8.6652101867902876E-5</v>
      </c>
      <c r="H1339">
        <f t="shared" si="170"/>
        <v>4.0922100829357744E-4</v>
      </c>
      <c r="I1339">
        <f t="shared" si="174"/>
        <v>4.9587311016148028E-4</v>
      </c>
      <c r="J1339">
        <f t="shared" si="167"/>
        <v>3.1492002481947071E-2</v>
      </c>
    </row>
    <row r="1340" spans="3:10">
      <c r="C1340">
        <f t="shared" si="168"/>
        <v>8.0227999999999078</v>
      </c>
      <c r="D1340">
        <f t="shared" si="171"/>
        <v>2.8527037887366775E-2</v>
      </c>
      <c r="E1340">
        <f t="shared" si="172"/>
        <v>-1.3127054022851269E-2</v>
      </c>
      <c r="F1340">
        <f t="shared" si="173"/>
        <v>6.023368300777765E-3</v>
      </c>
      <c r="G1340">
        <f t="shared" si="169"/>
        <v>8.6159773659427835E-5</v>
      </c>
      <c r="H1340">
        <f t="shared" si="170"/>
        <v>4.0689594531362973E-4</v>
      </c>
      <c r="I1340">
        <f t="shared" si="174"/>
        <v>4.9305571897305758E-4</v>
      </c>
      <c r="J1340">
        <f t="shared" si="167"/>
        <v>3.140241133967446E-2</v>
      </c>
    </row>
    <row r="1341" spans="3:10">
      <c r="C1341">
        <f t="shared" si="168"/>
        <v>8.0289999999999075</v>
      </c>
      <c r="D1341">
        <f t="shared" si="171"/>
        <v>2.8445881690702578E-2</v>
      </c>
      <c r="E1341">
        <f t="shared" si="172"/>
        <v>-1.3089709139386447E-2</v>
      </c>
      <c r="F1341">
        <f t="shared" si="173"/>
        <v>6.0062327641625529E-3</v>
      </c>
      <c r="G1341">
        <f t="shared" si="169"/>
        <v>8.5670242676868534E-5</v>
      </c>
      <c r="H1341">
        <f t="shared" si="170"/>
        <v>4.0458409258072405E-4</v>
      </c>
      <c r="I1341">
        <f t="shared" si="174"/>
        <v>4.902543352575926E-4</v>
      </c>
      <c r="J1341">
        <f t="shared" si="167"/>
        <v>3.1313075072806014E-2</v>
      </c>
    </row>
    <row r="1342" spans="3:10">
      <c r="C1342">
        <f t="shared" si="168"/>
        <v>8.0351999999999073</v>
      </c>
      <c r="D1342">
        <f t="shared" si="171"/>
        <v>2.8364956373625835E-2</v>
      </c>
      <c r="E1342">
        <f t="shared" si="172"/>
        <v>-1.3052470496248639E-2</v>
      </c>
      <c r="F1342">
        <f t="shared" si="173"/>
        <v>5.9891459725005883E-3</v>
      </c>
      <c r="G1342">
        <f t="shared" si="169"/>
        <v>8.5183493027720606E-5</v>
      </c>
      <c r="H1342">
        <f t="shared" si="170"/>
        <v>4.0228537503884845E-4</v>
      </c>
      <c r="I1342">
        <f t="shared" si="174"/>
        <v>4.8746886806656905E-4</v>
      </c>
      <c r="J1342">
        <f t="shared" si="167"/>
        <v>3.1223992956269032E-2</v>
      </c>
    </row>
    <row r="1343" spans="3:10">
      <c r="C1343">
        <f t="shared" si="168"/>
        <v>8.0413999999999071</v>
      </c>
      <c r="D1343">
        <f t="shared" si="171"/>
        <v>2.8284261279320277E-2</v>
      </c>
      <c r="E1343">
        <f t="shared" si="172"/>
        <v>-1.3015337791219135E-2</v>
      </c>
      <c r="F1343">
        <f t="shared" si="173"/>
        <v>5.9721077871684909E-3</v>
      </c>
      <c r="G1343">
        <f t="shared" si="169"/>
        <v>8.4699508909768503E-5</v>
      </c>
      <c r="H1343">
        <f t="shared" si="170"/>
        <v>3.9999971805842815E-4</v>
      </c>
      <c r="I1343">
        <f t="shared" si="174"/>
        <v>4.8469922696819663E-4</v>
      </c>
      <c r="J1343">
        <f t="shared" si="167"/>
        <v>3.113516426705331E-2</v>
      </c>
    </row>
    <row r="1344" spans="3:10">
      <c r="C1344">
        <f t="shared" si="168"/>
        <v>8.0475999999999068</v>
      </c>
      <c r="D1344">
        <f t="shared" si="171"/>
        <v>2.8203795752838056E-2</v>
      </c>
      <c r="E1344">
        <f t="shared" si="172"/>
        <v>-1.2978310722938691E-2</v>
      </c>
      <c r="F1344">
        <f t="shared" si="173"/>
        <v>5.9551180699365831E-3</v>
      </c>
      <c r="G1344">
        <f t="shared" si="169"/>
        <v>8.4218274610572711E-5</v>
      </c>
      <c r="H1344">
        <f t="shared" si="170"/>
        <v>3.9772704743390301E-4</v>
      </c>
      <c r="I1344">
        <f t="shared" si="174"/>
        <v>4.8194532204447573E-4</v>
      </c>
      <c r="J1344">
        <f t="shared" si="167"/>
        <v>3.1046588284205263E-2</v>
      </c>
    </row>
    <row r="1345" spans="3:10">
      <c r="C1345">
        <f t="shared" si="168"/>
        <v>8.0537999999999066</v>
      </c>
      <c r="D1345">
        <f t="shared" si="171"/>
        <v>2.8123559141094445E-2</v>
      </c>
      <c r="E1345">
        <f t="shared" si="172"/>
        <v>-1.2941388990905085E-2</v>
      </c>
      <c r="F1345">
        <f t="shared" si="173"/>
        <v>5.9381766829677447E-3</v>
      </c>
      <c r="G1345">
        <f t="shared" si="169"/>
        <v>8.3739774506959671E-5</v>
      </c>
      <c r="H1345">
        <f t="shared" si="170"/>
        <v>3.9546728938131843E-4</v>
      </c>
      <c r="I1345">
        <f t="shared" si="174"/>
        <v>4.7920706388827807E-4</v>
      </c>
      <c r="J1345">
        <f t="shared" si="167"/>
        <v>3.0958264288822073E-2</v>
      </c>
    </row>
    <row r="1346" spans="3:10">
      <c r="C1346">
        <f t="shared" si="168"/>
        <v>8.0599999999999064</v>
      </c>
      <c r="D1346">
        <f t="shared" si="171"/>
        <v>2.8043550792862526E-2</v>
      </c>
      <c r="E1346">
        <f t="shared" si="172"/>
        <v>-1.2904572295470686E-2</v>
      </c>
      <c r="F1346">
        <f t="shared" si="173"/>
        <v>5.9212834888163202E-3</v>
      </c>
      <c r="G1346">
        <f t="shared" si="169"/>
        <v>8.3263993064514781E-5</v>
      </c>
      <c r="H1346">
        <f t="shared" si="170"/>
        <v>3.9322037053593023E-4</v>
      </c>
      <c r="I1346">
        <f t="shared" si="174"/>
        <v>4.76484363600445E-4</v>
      </c>
      <c r="J1346">
        <f t="shared" si="167"/>
        <v>3.0870191564045888E-2</v>
      </c>
    </row>
    <row r="1347" spans="3:10">
      <c r="C1347">
        <f t="shared" si="168"/>
        <v>8.0661999999999061</v>
      </c>
      <c r="D1347">
        <f t="shared" si="171"/>
        <v>2.7963770058767917E-2</v>
      </c>
      <c r="E1347">
        <f t="shared" si="172"/>
        <v>-1.2867860337840025E-2</v>
      </c>
      <c r="F1347">
        <f t="shared" si="173"/>
        <v>5.9044383504270291E-3</v>
      </c>
      <c r="G1347">
        <f t="shared" si="169"/>
        <v>8.2790914837078201E-5</v>
      </c>
      <c r="H1347">
        <f t="shared" si="170"/>
        <v>3.9098621794982248E-4</v>
      </c>
      <c r="I1347">
        <f t="shared" si="174"/>
        <v>4.7377713278690071E-4</v>
      </c>
      <c r="J1347">
        <f t="shared" si="167"/>
        <v>3.0782369395057966E-2</v>
      </c>
    </row>
    <row r="1348" spans="3:10">
      <c r="C1348">
        <f t="shared" si="168"/>
        <v>8.0723999999999059</v>
      </c>
      <c r="D1348">
        <f t="shared" si="171"/>
        <v>2.7884216291283497E-2</v>
      </c>
      <c r="E1348">
        <f t="shared" si="172"/>
        <v>-1.2831252820067378E-2</v>
      </c>
      <c r="F1348">
        <f t="shared" si="173"/>
        <v>5.8876411311338424E-3</v>
      </c>
      <c r="G1348">
        <f t="shared" si="169"/>
        <v>8.2320524466243517E-5</v>
      </c>
      <c r="H1348">
        <f t="shared" si="170"/>
        <v>3.8876475908953997E-4</v>
      </c>
      <c r="I1348">
        <f t="shared" si="174"/>
        <v>4.710852835557835E-4</v>
      </c>
      <c r="J1348">
        <f t="shared" si="167"/>
        <v>3.069479706907291E-2</v>
      </c>
    </row>
    <row r="1349" spans="3:10">
      <c r="C1349">
        <f t="shared" si="168"/>
        <v>8.0785999999999056</v>
      </c>
      <c r="D1349">
        <f t="shared" si="171"/>
        <v>2.7804888844724159E-2</v>
      </c>
      <c r="E1349">
        <f t="shared" si="172"/>
        <v>-1.2794749445054349E-2</v>
      </c>
      <c r="F1349">
        <f t="shared" si="173"/>
        <v>5.870891694658889E-3</v>
      </c>
      <c r="G1349">
        <f t="shared" si="169"/>
        <v>8.1852806680859279E-5</v>
      </c>
      <c r="H1349">
        <f t="shared" si="170"/>
        <v>3.8655592183373295E-4</v>
      </c>
      <c r="I1349">
        <f t="shared" si="174"/>
        <v>4.684087285145922E-4</v>
      </c>
      <c r="J1349">
        <f t="shared" si="167"/>
        <v>3.0607473875332875E-2</v>
      </c>
    </row>
    <row r="1350" spans="3:10">
      <c r="C1350">
        <f t="shared" si="168"/>
        <v>8.0847999999999054</v>
      </c>
      <c r="D1350">
        <f t="shared" si="171"/>
        <v>2.7725787075241565E-2</v>
      </c>
      <c r="E1350">
        <f t="shared" si="172"/>
        <v>-1.2758349916547463E-2</v>
      </c>
      <c r="F1350">
        <f t="shared" si="173"/>
        <v>5.8541899051113636E-3</v>
      </c>
      <c r="G1350">
        <f t="shared" si="169"/>
        <v>8.1387746296533332E-5</v>
      </c>
      <c r="H1350">
        <f t="shared" si="170"/>
        <v>3.8435963447081608E-4</v>
      </c>
      <c r="I1350">
        <f t="shared" si="174"/>
        <v>4.6574738076734942E-4</v>
      </c>
      <c r="J1350">
        <f t="shared" si="167"/>
        <v>3.0520399105101802E-2</v>
      </c>
    </row>
    <row r="1351" spans="3:10">
      <c r="C1351">
        <f t="shared" si="168"/>
        <v>8.0909999999999052</v>
      </c>
      <c r="D1351">
        <f t="shared" si="171"/>
        <v>2.7646910340818922E-2</v>
      </c>
      <c r="E1351">
        <f t="shared" si="172"/>
        <v>-1.2722053939135773E-2</v>
      </c>
      <c r="F1351">
        <f t="shared" si="173"/>
        <v>5.8375356269864363E-3</v>
      </c>
      <c r="G1351">
        <f t="shared" si="169"/>
        <v>8.0925328215140018E-5</v>
      </c>
      <c r="H1351">
        <f t="shared" si="170"/>
        <v>3.8217582569664014E-4</v>
      </c>
      <c r="I1351">
        <f t="shared" si="174"/>
        <v>4.6310115391178018E-4</v>
      </c>
      <c r="J1351">
        <f t="shared" si="167"/>
        <v>3.0433572051659665E-2</v>
      </c>
    </row>
    <row r="1352" spans="3:10">
      <c r="C1352">
        <f t="shared" si="168"/>
        <v>8.0971999999999049</v>
      </c>
      <c r="D1352">
        <f t="shared" si="171"/>
        <v>2.7568258001265781E-2</v>
      </c>
      <c r="E1352">
        <f t="shared" si="172"/>
        <v>-1.2685861218248457E-2</v>
      </c>
      <c r="F1352">
        <f t="shared" si="173"/>
        <v>5.8209287251641574E-3</v>
      </c>
      <c r="G1352">
        <f t="shared" si="169"/>
        <v>8.0465537424330118E-5</v>
      </c>
      <c r="H1352">
        <f t="shared" si="170"/>
        <v>3.8000442461217737E-4</v>
      </c>
      <c r="I1352">
        <f t="shared" si="174"/>
        <v>4.604699620365075E-4</v>
      </c>
      <c r="J1352">
        <f t="shared" si="167"/>
        <v>3.0346992010296753E-2</v>
      </c>
    </row>
    <row r="1353" spans="3:10">
      <c r="C1353">
        <f t="shared" si="168"/>
        <v>8.1033999999999047</v>
      </c>
      <c r="D1353">
        <f t="shared" si="171"/>
        <v>2.7489829418212836E-2</v>
      </c>
      <c r="E1353">
        <f t="shared" si="172"/>
        <v>-1.2649771460152439E-2</v>
      </c>
      <c r="F1353">
        <f t="shared" si="173"/>
        <v>5.8043690649083844E-3</v>
      </c>
      <c r="G1353">
        <f t="shared" si="169"/>
        <v>8.0008358997043583E-5</v>
      </c>
      <c r="H1353">
        <f t="shared" si="170"/>
        <v>3.7784536072121996E-4</v>
      </c>
      <c r="I1353">
        <f t="shared" si="174"/>
        <v>4.5785371971826354E-4</v>
      </c>
      <c r="J1353">
        <f t="shared" si="167"/>
        <v>3.0260658278307942E-2</v>
      </c>
    </row>
    <row r="1354" spans="3:10">
      <c r="C1354">
        <f t="shared" si="168"/>
        <v>8.1095999999999044</v>
      </c>
      <c r="D1354">
        <f t="shared" si="171"/>
        <v>2.7411623955106747E-2</v>
      </c>
      <c r="E1354">
        <f t="shared" si="172"/>
        <v>-1.2613784371950007E-2</v>
      </c>
      <c r="F1354">
        <f t="shared" si="173"/>
        <v>5.7878565118656689E-3</v>
      </c>
      <c r="G1354">
        <f t="shared" si="169"/>
        <v>7.9553778091025112E-5</v>
      </c>
      <c r="H1354">
        <f t="shared" si="170"/>
        <v>3.7569856392809101E-4</v>
      </c>
      <c r="I1354">
        <f t="shared" si="174"/>
        <v>4.5525234201911611E-4</v>
      </c>
      <c r="J1354">
        <f t="shared" si="167"/>
        <v>3.0174570154987E-2</v>
      </c>
    </row>
    <row r="1355" spans="3:10">
      <c r="C1355">
        <f t="shared" si="168"/>
        <v>8.1157999999999042</v>
      </c>
      <c r="D1355">
        <f t="shared" si="171"/>
        <v>2.7333640977204973E-2</v>
      </c>
      <c r="E1355">
        <f t="shared" si="172"/>
        <v>-1.2577899661576439E-2</v>
      </c>
      <c r="F1355">
        <f t="shared" si="173"/>
        <v>5.7713909320642152E-3</v>
      </c>
      <c r="G1355">
        <f t="shared" si="169"/>
        <v>7.9101779948342362E-5</v>
      </c>
      <c r="H1355">
        <f t="shared" si="170"/>
        <v>3.7356396453536942E-4</v>
      </c>
      <c r="I1355">
        <f t="shared" si="174"/>
        <v>4.5266574448371176E-4</v>
      </c>
      <c r="J1355">
        <f t="shared" si="167"/>
        <v>3.0088726941620902E-2</v>
      </c>
    </row>
    <row r="1356" spans="3:10">
      <c r="C1356">
        <f t="shared" si="168"/>
        <v>8.121999999999904</v>
      </c>
      <c r="D1356">
        <f t="shared" si="171"/>
        <v>2.7255879851570627E-2</v>
      </c>
      <c r="E1356">
        <f t="shared" si="172"/>
        <v>-1.2542117037797642E-2</v>
      </c>
      <c r="F1356">
        <f t="shared" si="173"/>
        <v>5.754972191912771E-3</v>
      </c>
      <c r="G1356">
        <f t="shared" si="169"/>
        <v>7.8652349894906944E-5</v>
      </c>
      <c r="H1356">
        <f t="shared" si="170"/>
        <v>3.7144149324162682E-4</v>
      </c>
      <c r="I1356">
        <f t="shared" si="174"/>
        <v>4.5009384313653378E-4</v>
      </c>
      <c r="J1356">
        <f t="shared" si="167"/>
        <v>3.0003127941484159E-2</v>
      </c>
    </row>
    <row r="1357" spans="3:10">
      <c r="C1357">
        <f t="shared" si="168"/>
        <v>8.1281999999999037</v>
      </c>
      <c r="D1357">
        <f t="shared" si="171"/>
        <v>2.7178339947067337E-2</v>
      </c>
      <c r="E1357">
        <f t="shared" si="172"/>
        <v>-1.2506436210207783E-2</v>
      </c>
      <c r="F1357">
        <f t="shared" si="173"/>
        <v>5.7386001581995472E-3</v>
      </c>
      <c r="G1357">
        <f t="shared" si="169"/>
        <v>7.8205473339998207E-5</v>
      </c>
      <c r="H1357">
        <f t="shared" si="170"/>
        <v>3.6933108113917809E-4</v>
      </c>
      <c r="I1357">
        <f t="shared" si="174"/>
        <v>4.4753655447917628E-4</v>
      </c>
      <c r="J1357">
        <f t="shared" si="167"/>
        <v>2.9917772459833177E-2</v>
      </c>
    </row>
    <row r="1358" spans="3:10">
      <c r="C1358">
        <f t="shared" si="168"/>
        <v>8.1343999999999035</v>
      </c>
      <c r="D1358">
        <f t="shared" si="171"/>
        <v>2.7101020634354128E-2</v>
      </c>
      <c r="E1358">
        <f t="shared" si="172"/>
        <v>-1.2470856889226946E-2</v>
      </c>
      <c r="F1358">
        <f t="shared" si="173"/>
        <v>5.7222746980911954E-3</v>
      </c>
      <c r="G1358">
        <f t="shared" si="169"/>
        <v>7.7761135775789595E-5</v>
      </c>
      <c r="H1358">
        <f t="shared" si="170"/>
        <v>3.6723265971184412E-4</v>
      </c>
      <c r="I1358">
        <f t="shared" si="174"/>
        <v>4.4499379548763375E-4</v>
      </c>
      <c r="J1358">
        <f t="shared" si="167"/>
        <v>2.9832659803900614E-2</v>
      </c>
    </row>
    <row r="1359" spans="3:10">
      <c r="C1359">
        <f t="shared" si="168"/>
        <v>8.1405999999999032</v>
      </c>
      <c r="D1359">
        <f t="shared" si="171"/>
        <v>2.7023921285880315E-2</v>
      </c>
      <c r="E1359">
        <f t="shared" si="172"/>
        <v>-1.243537878609878E-2</v>
      </c>
      <c r="F1359">
        <f t="shared" si="173"/>
        <v>5.7059956791316764E-3</v>
      </c>
      <c r="G1359">
        <f t="shared" si="169"/>
        <v>7.7319322776877786E-5</v>
      </c>
      <c r="H1359">
        <f t="shared" si="170"/>
        <v>3.6514616083272762E-4</v>
      </c>
      <c r="I1359">
        <f t="shared" si="174"/>
        <v>4.4246548360960539E-4</v>
      </c>
      <c r="J1359">
        <f t="shared" si="167"/>
        <v>2.974778928288976E-2</v>
      </c>
    </row>
    <row r="1360" spans="3:10">
      <c r="C1360">
        <f t="shared" si="168"/>
        <v>8.146799999999903</v>
      </c>
      <c r="D1360">
        <f t="shared" si="171"/>
        <v>2.694704127588041E-2</v>
      </c>
      <c r="E1360">
        <f t="shared" si="172"/>
        <v>-1.2400001612888165E-2</v>
      </c>
      <c r="F1360">
        <f t="shared" si="173"/>
        <v>5.6897629692412403E-3</v>
      </c>
      <c r="G1360">
        <f t="shared" si="169"/>
        <v>7.6880019999814544E-5</v>
      </c>
      <c r="H1360">
        <f t="shared" si="170"/>
        <v>3.6307151676200127E-4</v>
      </c>
      <c r="I1360">
        <f t="shared" si="174"/>
        <v>4.3995153676181582E-4</v>
      </c>
      <c r="J1360">
        <f t="shared" si="167"/>
        <v>2.9663160207968935E-2</v>
      </c>
    </row>
    <row r="1361" spans="3:10">
      <c r="C1361">
        <f t="shared" si="168"/>
        <v>8.1529999999999028</v>
      </c>
      <c r="D1361">
        <f t="shared" si="171"/>
        <v>2.6870379980369043E-2</v>
      </c>
      <c r="E1361">
        <f t="shared" si="172"/>
        <v>-1.2364725082478869E-2</v>
      </c>
      <c r="F1361">
        <f t="shared" si="173"/>
        <v>5.6735764367153441E-3</v>
      </c>
      <c r="G1361">
        <f t="shared" si="169"/>
        <v>7.6443213182641041E-5</v>
      </c>
      <c r="H1361">
        <f t="shared" si="170"/>
        <v>3.6100866014470871E-4</v>
      </c>
      <c r="I1361">
        <f t="shared" si="174"/>
        <v>4.3745187332734972E-4</v>
      </c>
      <c r="J1361">
        <f t="shared" si="167"/>
        <v>2.9578771892265904E-2</v>
      </c>
    </row>
    <row r="1362" spans="3:10">
      <c r="C1362">
        <f t="shared" si="168"/>
        <v>8.1591999999999025</v>
      </c>
      <c r="D1362">
        <f t="shared" si="171"/>
        <v>2.6793936777135902E-2</v>
      </c>
      <c r="E1362">
        <f t="shared" si="172"/>
        <v>-1.2329548908571235E-2</v>
      </c>
      <c r="F1362">
        <f t="shared" si="173"/>
        <v>5.6574359502235896E-3</v>
      </c>
      <c r="G1362">
        <f t="shared" si="169"/>
        <v>7.6008888144425064E-5</v>
      </c>
      <c r="H1362">
        <f t="shared" si="170"/>
        <v>3.5895752400857793E-4</v>
      </c>
      <c r="I1362">
        <f t="shared" si="174"/>
        <v>4.3496641215300298E-4</v>
      </c>
      <c r="J1362">
        <f t="shared" si="167"/>
        <v>2.9494623650862303E-2</v>
      </c>
    </row>
    <row r="1363" spans="3:10">
      <c r="C1363">
        <f t="shared" si="168"/>
        <v>8.1653999999999023</v>
      </c>
      <c r="D1363">
        <f t="shared" si="171"/>
        <v>2.6717711045740687E-2</v>
      </c>
      <c r="E1363">
        <f t="shared" si="172"/>
        <v>-1.2294472805679848E-2</v>
      </c>
      <c r="F1363">
        <f t="shared" si="173"/>
        <v>5.641341378808673E-3</v>
      </c>
      <c r="G1363">
        <f t="shared" si="169"/>
        <v>7.5577030784800664E-5</v>
      </c>
      <c r="H1363">
        <f t="shared" si="170"/>
        <v>3.5691804176184698E-4</v>
      </c>
      <c r="I1363">
        <f t="shared" si="174"/>
        <v>4.3249507254664764E-4</v>
      </c>
      <c r="J1363">
        <f t="shared" si="167"/>
        <v>2.9410714800788083E-2</v>
      </c>
    </row>
    <row r="1364" spans="3:10">
      <c r="C1364">
        <f t="shared" si="168"/>
        <v>8.1715999999999021</v>
      </c>
      <c r="D1364">
        <f t="shared" si="171"/>
        <v>2.6641702167508073E-2</v>
      </c>
      <c r="E1364">
        <f t="shared" si="172"/>
        <v>-1.2259496489131234E-2</v>
      </c>
      <c r="F1364">
        <f t="shared" si="173"/>
        <v>5.6252925918853364E-3</v>
      </c>
      <c r="G1364">
        <f t="shared" si="169"/>
        <v>7.5147627083510529E-5</v>
      </c>
      <c r="H1364">
        <f t="shared" si="170"/>
        <v>3.548901471911022E-4</v>
      </c>
      <c r="I1364">
        <f t="shared" si="174"/>
        <v>4.3003777427461272E-4</v>
      </c>
      <c r="J1364">
        <f t="shared" si="167"/>
        <v>2.9327044661015971E-2</v>
      </c>
    </row>
    <row r="1365" spans="3:10">
      <c r="C1365">
        <f t="shared" si="168"/>
        <v>8.1777999999999018</v>
      </c>
      <c r="D1365">
        <f t="shared" si="171"/>
        <v>2.656590952552269E-2</v>
      </c>
      <c r="E1365">
        <f t="shared" si="172"/>
        <v>-1.2224619675061544E-2</v>
      </c>
      <c r="F1365">
        <f t="shared" si="173"/>
        <v>5.6092894592392924E-3</v>
      </c>
      <c r="G1365">
        <f t="shared" si="169"/>
        <v>7.4720663099950901E-5</v>
      </c>
      <c r="H1365">
        <f t="shared" si="170"/>
        <v>3.5287377445912858E-4</v>
      </c>
      <c r="I1365">
        <f t="shared" si="174"/>
        <v>4.2759443755907946E-4</v>
      </c>
      <c r="J1365">
        <f t="shared" si="167"/>
        <v>2.9243612552455944E-2</v>
      </c>
    </row>
    <row r="1366" spans="3:10">
      <c r="C1366">
        <f t="shared" si="168"/>
        <v>8.1839999999999016</v>
      </c>
      <c r="D1366">
        <f t="shared" si="171"/>
        <v>2.6490332504624122E-2</v>
      </c>
      <c r="E1366">
        <f t="shared" si="172"/>
        <v>-1.218984208041426E-2</v>
      </c>
      <c r="F1366">
        <f t="shared" si="173"/>
        <v>5.5933318510262113E-3</v>
      </c>
      <c r="G1366">
        <f t="shared" si="169"/>
        <v>7.4296124972719125E-5</v>
      </c>
      <c r="H1366">
        <f t="shared" si="170"/>
        <v>3.5086885810277265E-4</v>
      </c>
      <c r="I1366">
        <f t="shared" si="174"/>
        <v>4.2516498307549179E-4</v>
      </c>
      <c r="J1366">
        <f t="shared" si="167"/>
        <v>2.9160417797949735E-2</v>
      </c>
    </row>
    <row r="1367" spans="3:10">
      <c r="C1367">
        <f t="shared" si="168"/>
        <v>8.1901999999999013</v>
      </c>
      <c r="D1367">
        <f t="shared" si="171"/>
        <v>2.6414970491401908E-2</v>
      </c>
      <c r="E1367">
        <f t="shared" si="172"/>
        <v>-1.2155163422937897E-2</v>
      </c>
      <c r="F1367">
        <f t="shared" si="173"/>
        <v>5.577419637770635E-3</v>
      </c>
      <c r="G1367">
        <f t="shared" si="169"/>
        <v>7.3873998919163656E-5</v>
      </c>
      <c r="H1367">
        <f t="shared" si="170"/>
        <v>3.488753330308168E-4</v>
      </c>
      <c r="I1367">
        <f t="shared" si="174"/>
        <v>4.2274933194998046E-4</v>
      </c>
      <c r="J1367">
        <f t="shared" si="167"/>
        <v>2.9077459722265303E-2</v>
      </c>
    </row>
    <row r="1368" spans="3:10">
      <c r="C1368">
        <f t="shared" si="168"/>
        <v>8.1963999999999011</v>
      </c>
      <c r="D1368">
        <f t="shared" si="171"/>
        <v>2.6339822874190569E-2</v>
      </c>
      <c r="E1368">
        <f t="shared" si="172"/>
        <v>-1.2120583421183719E-2</v>
      </c>
      <c r="F1368">
        <f t="shared" si="173"/>
        <v>5.5615526903649813E-3</v>
      </c>
      <c r="G1368">
        <f t="shared" si="169"/>
        <v>7.3454271234936805E-5</v>
      </c>
      <c r="H1368">
        <f t="shared" si="170"/>
        <v>3.4689313452186638E-4</v>
      </c>
      <c r="I1368">
        <f t="shared" si="174"/>
        <v>4.2034740575680322E-4</v>
      </c>
      <c r="J1368">
        <f t="shared" si="167"/>
        <v>2.8994737652091394E-2</v>
      </c>
    </row>
    <row r="1369" spans="3:10">
      <c r="C1369">
        <f t="shared" si="168"/>
        <v>8.2025999999999009</v>
      </c>
      <c r="D1369">
        <f t="shared" si="171"/>
        <v>2.6264889043064649E-2</v>
      </c>
      <c r="E1369">
        <f t="shared" si="172"/>
        <v>-1.2086101794503456E-2</v>
      </c>
      <c r="F1369">
        <f t="shared" si="173"/>
        <v>5.5457308800684474E-3</v>
      </c>
      <c r="G1369">
        <f t="shared" si="169"/>
        <v>7.3036928293549827E-5</v>
      </c>
      <c r="H1369">
        <f t="shared" si="170"/>
        <v>3.4492219822224873E-4</v>
      </c>
      <c r="I1369">
        <f t="shared" si="174"/>
        <v>4.1795912651579857E-4</v>
      </c>
      <c r="J1369">
        <f t="shared" si="167"/>
        <v>2.8912250916032067E-2</v>
      </c>
    </row>
    <row r="1370" spans="3:10">
      <c r="C1370">
        <f t="shared" si="168"/>
        <v>8.2087999999999006</v>
      </c>
      <c r="D1370">
        <f t="shared" si="171"/>
        <v>2.6190168389833755E-2</v>
      </c>
      <c r="E1370">
        <f t="shared" si="172"/>
        <v>-1.2051718263047032E-2</v>
      </c>
      <c r="F1370">
        <f t="shared" si="173"/>
        <v>5.5299540785060317E-3</v>
      </c>
      <c r="G1370">
        <f t="shared" si="169"/>
        <v>7.2621956545930675E-5</v>
      </c>
      <c r="H1370">
        <f t="shared" si="170"/>
        <v>3.429624601439236E-4</v>
      </c>
      <c r="I1370">
        <f t="shared" si="174"/>
        <v>4.1558441668985426E-4</v>
      </c>
      <c r="J1370">
        <f t="shared" si="167"/>
        <v>2.8829998844601235E-2</v>
      </c>
    </row>
    <row r="1371" spans="3:10">
      <c r="C1371">
        <f t="shared" si="168"/>
        <v>8.2149999999999004</v>
      </c>
      <c r="D1371">
        <f t="shared" si="171"/>
        <v>2.6115660308037643E-2</v>
      </c>
      <c r="E1371">
        <f t="shared" si="172"/>
        <v>-1.2017432547760293E-2</v>
      </c>
      <c r="F1371">
        <f t="shared" si="173"/>
        <v>5.5142221576674477E-3</v>
      </c>
      <c r="G1371">
        <f t="shared" si="169"/>
        <v>7.2209342519984231E-5</v>
      </c>
      <c r="H1371">
        <f t="shared" si="170"/>
        <v>3.4101385666240641E-4</v>
      </c>
      <c r="I1371">
        <f t="shared" si="174"/>
        <v>4.1322319918239063E-4</v>
      </c>
      <c r="J1371">
        <f t="shared" si="167"/>
        <v>2.8747980770217257E-2</v>
      </c>
    </row>
    <row r="1372" spans="3:10">
      <c r="C1372">
        <f t="shared" si="168"/>
        <v>8.2211999999999001</v>
      </c>
      <c r="D1372">
        <f t="shared" si="171"/>
        <v>2.6041364192941271E-2</v>
      </c>
      <c r="E1372">
        <f t="shared" si="172"/>
        <v>-1.1983244370382755E-2</v>
      </c>
      <c r="F1372">
        <f t="shared" si="173"/>
        <v>5.4985349899061425E-3</v>
      </c>
      <c r="G1372">
        <f t="shared" si="169"/>
        <v>7.1799072820154984E-5</v>
      </c>
      <c r="H1372">
        <f t="shared" si="170"/>
        <v>3.390763245147019E-4</v>
      </c>
      <c r="I1372">
        <f t="shared" si="174"/>
        <v>4.1087539733485686E-4</v>
      </c>
      <c r="J1372">
        <f t="shared" si="167"/>
        <v>2.8666196027197499E-2</v>
      </c>
    </row>
    <row r="1373" spans="3:10">
      <c r="C1373">
        <f t="shared" si="168"/>
        <v>8.2273999999998999</v>
      </c>
      <c r="D1373">
        <f t="shared" si="171"/>
        <v>2.5967279441529909E-2</v>
      </c>
      <c r="E1373">
        <f t="shared" si="172"/>
        <v>-1.1949153453445336E-2</v>
      </c>
      <c r="F1373">
        <f t="shared" si="173"/>
        <v>5.4828924479382139E-3</v>
      </c>
      <c r="G1373">
        <f t="shared" si="169"/>
        <v>7.139113412699229E-5</v>
      </c>
      <c r="H1373">
        <f t="shared" si="170"/>
        <v>3.3714980079725096E-4</v>
      </c>
      <c r="I1373">
        <f t="shared" si="174"/>
        <v>4.0854093492424326E-4</v>
      </c>
      <c r="J1373">
        <f t="shared" si="167"/>
        <v>2.8584643951752951E-2</v>
      </c>
    </row>
    <row r="1374" spans="3:10">
      <c r="C1374">
        <f t="shared" si="168"/>
        <v>8.2335999999998997</v>
      </c>
      <c r="D1374">
        <f t="shared" si="171"/>
        <v>2.5893405452504247E-2</v>
      </c>
      <c r="E1374">
        <f t="shared" si="172"/>
        <v>-1.1915159520268118E-2</v>
      </c>
      <c r="F1374">
        <f t="shared" si="173"/>
        <v>5.4672944048414392E-3</v>
      </c>
      <c r="G1374">
        <f t="shared" si="169"/>
        <v>7.098551319671799E-5</v>
      </c>
      <c r="H1374">
        <f t="shared" si="170"/>
        <v>3.3523422296388836E-4</v>
      </c>
      <c r="I1374">
        <f t="shared" si="174"/>
        <v>4.0621973616060636E-4</v>
      </c>
      <c r="J1374">
        <f t="shared" si="167"/>
        <v>2.8503323881982831E-2</v>
      </c>
    </row>
    <row r="1375" spans="3:10">
      <c r="C1375">
        <f t="shared" si="168"/>
        <v>8.2397999999998994</v>
      </c>
      <c r="D1375">
        <f t="shared" si="171"/>
        <v>2.5819741626275507E-2</v>
      </c>
      <c r="E1375">
        <f t="shared" si="172"/>
        <v>-1.1881262294958101E-2</v>
      </c>
      <c r="F1375">
        <f t="shared" si="173"/>
        <v>5.4517407340542202E-3</v>
      </c>
      <c r="G1375">
        <f t="shared" si="169"/>
        <v>7.0582196860796527E-5</v>
      </c>
      <c r="H1375">
        <f t="shared" si="170"/>
        <v>3.333295288238121E-4</v>
      </c>
      <c r="I1375">
        <f t="shared" si="174"/>
        <v>4.0391172568460861E-4</v>
      </c>
      <c r="J1375">
        <f t="shared" si="167"/>
        <v>2.8422235157869222E-2</v>
      </c>
    </row>
    <row r="1376" spans="3:10">
      <c r="C1376">
        <f t="shared" si="168"/>
        <v>8.2459999999998992</v>
      </c>
      <c r="D1376">
        <f t="shared" si="171"/>
        <v>2.5746287364960586E-2</v>
      </c>
      <c r="E1376">
        <f t="shared" si="172"/>
        <v>-1.1847461502406965E-2</v>
      </c>
      <c r="F1376">
        <f t="shared" si="173"/>
        <v>5.4362313093745465E-3</v>
      </c>
      <c r="G1376">
        <f t="shared" si="169"/>
        <v>7.0181172025507552E-5</v>
      </c>
      <c r="H1376">
        <f t="shared" si="170"/>
        <v>3.3143565653956456E-4</v>
      </c>
      <c r="I1376">
        <f t="shared" si="174"/>
        <v>4.0161682856507211E-4</v>
      </c>
      <c r="J1376">
        <f t="shared" si="167"/>
        <v>2.8341377121271723E-2</v>
      </c>
    </row>
    <row r="1377" spans="3:10">
      <c r="C1377">
        <f t="shared" si="168"/>
        <v>8.2521999999998989</v>
      </c>
      <c r="D1377">
        <f t="shared" si="171"/>
        <v>2.5673042072377195E-2</v>
      </c>
      <c r="E1377">
        <f t="shared" si="172"/>
        <v>-1.1813756868288844E-2</v>
      </c>
      <c r="F1377">
        <f t="shared" si="173"/>
        <v>5.4207660049590441E-3</v>
      </c>
      <c r="G1377">
        <f t="shared" si="169"/>
        <v>6.9782425671520917E-5</v>
      </c>
      <c r="H1377">
        <f t="shared" si="170"/>
        <v>3.2955254462502476E-4</v>
      </c>
      <c r="I1377">
        <f t="shared" si="174"/>
        <v>3.9933497029654569E-4</v>
      </c>
      <c r="J1377">
        <f t="shared" si="167"/>
        <v>2.8260749115922093E-2</v>
      </c>
    </row>
    <row r="1378" spans="3:10">
      <c r="C1378">
        <f t="shared" si="168"/>
        <v>8.2583999999998987</v>
      </c>
      <c r="D1378">
        <f t="shared" si="171"/>
        <v>2.5600005154039034E-2</v>
      </c>
      <c r="E1378">
        <f t="shared" si="172"/>
        <v>-1.1780148119058097E-2</v>
      </c>
      <c r="F1378">
        <f t="shared" si="173"/>
        <v>5.4053446953218794E-3</v>
      </c>
      <c r="G1378">
        <f t="shared" si="169"/>
        <v>6.9385944853474012E-5</v>
      </c>
      <c r="H1378">
        <f t="shared" si="170"/>
        <v>3.2768013194341253E-4</v>
      </c>
      <c r="I1378">
        <f t="shared" si="174"/>
        <v>3.9706607679688651E-4</v>
      </c>
      <c r="J1378">
        <f t="shared" si="167"/>
        <v>2.8180350487418942E-2</v>
      </c>
    </row>
    <row r="1379" spans="3:10">
      <c r="C1379">
        <f t="shared" si="168"/>
        <v>8.2645999999998985</v>
      </c>
      <c r="D1379">
        <f t="shared" si="171"/>
        <v>2.552717601715096E-2</v>
      </c>
      <c r="E1379">
        <f t="shared" si="172"/>
        <v>-1.1746634981947102E-2</v>
      </c>
      <c r="F1379">
        <f t="shared" si="173"/>
        <v>5.3899672553338156E-3</v>
      </c>
      <c r="G1379">
        <f t="shared" si="169"/>
        <v>6.8991716699551707E-5</v>
      </c>
      <c r="H1379">
        <f t="shared" si="170"/>
        <v>3.2581835770530355E-4</v>
      </c>
      <c r="I1379">
        <f t="shared" si="174"/>
        <v>3.9481007440485527E-4</v>
      </c>
      <c r="J1379">
        <f t="shared" si="167"/>
        <v>2.8100180583222424E-2</v>
      </c>
    </row>
    <row r="1380" spans="3:10">
      <c r="C1380">
        <f t="shared" si="168"/>
        <v>8.2707999999998982</v>
      </c>
      <c r="D1380">
        <f t="shared" si="171"/>
        <v>2.5454554070604183E-2</v>
      </c>
      <c r="E1380">
        <f t="shared" si="172"/>
        <v>-1.1713217184964033E-2</v>
      </c>
      <c r="F1380">
        <f t="shared" si="173"/>
        <v>5.3746335602211544E-3</v>
      </c>
      <c r="G1380">
        <f t="shared" si="169"/>
        <v>6.8599728411068372E-5</v>
      </c>
      <c r="H1380">
        <f t="shared" si="170"/>
        <v>3.23967161466656E-4</v>
      </c>
      <c r="I1380">
        <f t="shared" si="174"/>
        <v>3.9256688987772436E-4</v>
      </c>
      <c r="J1380">
        <f t="shared" si="167"/>
        <v>2.8020238752648929E-2</v>
      </c>
    </row>
    <row r="1381" spans="3:10">
      <c r="C1381">
        <f t="shared" si="168"/>
        <v>8.276999999999898</v>
      </c>
      <c r="D1381">
        <f t="shared" si="171"/>
        <v>2.538213872497146E-2</v>
      </c>
      <c r="E1381">
        <f t="shared" si="172"/>
        <v>-1.1679894456890662E-2</v>
      </c>
      <c r="F1381">
        <f t="shared" si="173"/>
        <v>5.3593434855647645E-3</v>
      </c>
      <c r="G1381">
        <f t="shared" si="169"/>
        <v>6.8209967262052609E-5</v>
      </c>
      <c r="H1381">
        <f t="shared" si="170"/>
        <v>3.2212648312684788E-4</v>
      </c>
      <c r="I1381">
        <f t="shared" si="174"/>
        <v>3.9033645038890046E-4</v>
      </c>
      <c r="J1381">
        <f t="shared" si="167"/>
        <v>2.7940524346865808E-2</v>
      </c>
    </row>
    <row r="1382" spans="3:10">
      <c r="C1382">
        <f t="shared" si="168"/>
        <v>8.2831999999998978</v>
      </c>
      <c r="D1382">
        <f t="shared" si="171"/>
        <v>2.5309929392502324E-2</v>
      </c>
      <c r="E1382">
        <f t="shared" si="172"/>
        <v>-1.164666652728016E-2</v>
      </c>
      <c r="F1382">
        <f t="shared" si="173"/>
        <v>5.3440969072990584E-3</v>
      </c>
      <c r="G1382">
        <f t="shared" si="169"/>
        <v>6.7822420598834056E-5</v>
      </c>
      <c r="H1382">
        <f t="shared" si="170"/>
        <v>3.2029626292672653E-4</v>
      </c>
      <c r="I1382">
        <f t="shared" si="174"/>
        <v>3.881186835255606E-4</v>
      </c>
      <c r="J1382">
        <f t="shared" si="167"/>
        <v>2.786103671888613E-2</v>
      </c>
    </row>
    <row r="1383" spans="3:10">
      <c r="C1383">
        <f t="shared" si="168"/>
        <v>8.2893999999998975</v>
      </c>
      <c r="D1383">
        <f t="shared" si="171"/>
        <v>2.5237925487118305E-2</v>
      </c>
      <c r="E1383">
        <f t="shared" si="172"/>
        <v>-1.1613533126454906E-2</v>
      </c>
      <c r="F1383">
        <f t="shared" si="173"/>
        <v>5.32889370171101E-3</v>
      </c>
      <c r="G1383">
        <f t="shared" si="169"/>
        <v>6.7437075839632736E-5</v>
      </c>
      <c r="H1383">
        <f t="shared" si="170"/>
        <v>3.1847644144666789E-4</v>
      </c>
      <c r="I1383">
        <f t="shared" si="174"/>
        <v>3.8591351728630064E-4</v>
      </c>
      <c r="J1383">
        <f t="shared" si="167"/>
        <v>2.7781775223563402E-2</v>
      </c>
    </row>
    <row r="1384" spans="3:10">
      <c r="C1384">
        <f t="shared" si="168"/>
        <v>8.2955999999998973</v>
      </c>
      <c r="D1384">
        <f t="shared" si="171"/>
        <v>2.5166126424408179E-2</v>
      </c>
      <c r="E1384">
        <f t="shared" si="172"/>
        <v>-1.1580493985504299E-2</v>
      </c>
      <c r="F1384">
        <f t="shared" si="173"/>
        <v>5.3137337454391351E-3</v>
      </c>
      <c r="G1384">
        <f t="shared" si="169"/>
        <v>6.7053920474150619E-5</v>
      </c>
      <c r="H1384">
        <f t="shared" si="170"/>
        <v>3.1666695960464781E-4</v>
      </c>
      <c r="I1384">
        <f t="shared" si="174"/>
        <v>3.837208800787984E-4</v>
      </c>
      <c r="J1384">
        <f t="shared" si="167"/>
        <v>2.7702739217586352E-2</v>
      </c>
    </row>
    <row r="1385" spans="3:10">
      <c r="C1385">
        <f t="shared" si="168"/>
        <v>8.301799999999897</v>
      </c>
      <c r="D1385">
        <f t="shared" si="171"/>
        <v>2.5094531621623228E-2</v>
      </c>
      <c r="E1385">
        <f t="shared" si="172"/>
        <v>-1.1547548836282576E-2</v>
      </c>
      <c r="F1385">
        <f t="shared" si="173"/>
        <v>5.2986169154725128E-3</v>
      </c>
      <c r="G1385">
        <f t="shared" si="169"/>
        <v>6.6672942063165529E-5</v>
      </c>
      <c r="H1385">
        <f t="shared" si="170"/>
        <v>3.1486775865432407E-4</v>
      </c>
      <c r="I1385">
        <f t="shared" si="174"/>
        <v>3.815407007174896E-4</v>
      </c>
      <c r="J1385">
        <f t="shared" si="167"/>
        <v>2.7623928059473713E-2</v>
      </c>
    </row>
    <row r="1386" spans="3:10">
      <c r="C1386">
        <f t="shared" si="168"/>
        <v>8.3079999999998968</v>
      </c>
      <c r="D1386">
        <f t="shared" si="171"/>
        <v>2.5023140497672507E-2</v>
      </c>
      <c r="E1386">
        <f t="shared" si="172"/>
        <v>-1.1514697411406646E-2</v>
      </c>
      <c r="F1386">
        <f t="shared" si="173"/>
        <v>5.2835430891497864E-3</v>
      </c>
      <c r="G1386">
        <f t="shared" si="169"/>
        <v>6.6294128238127459E-5</v>
      </c>
      <c r="H1386">
        <f t="shared" si="170"/>
        <v>3.1307878018312893E-4</v>
      </c>
      <c r="I1386">
        <f t="shared" si="174"/>
        <v>3.793729084212564E-4</v>
      </c>
      <c r="J1386">
        <f t="shared" si="167"/>
        <v>2.7545341109569015E-2</v>
      </c>
    </row>
    <row r="1387" spans="3:10">
      <c r="C1387">
        <f t="shared" si="168"/>
        <v>8.3141999999998966</v>
      </c>
      <c r="D1387">
        <f t="shared" si="171"/>
        <v>2.4951952473118131E-2</v>
      </c>
      <c r="E1387">
        <f t="shared" si="172"/>
        <v>-1.1481939444253917E-2</v>
      </c>
      <c r="F1387">
        <f t="shared" si="173"/>
        <v>5.268512144158178E-3</v>
      </c>
      <c r="G1387">
        <f t="shared" si="169"/>
        <v>6.5917466700756965E-5</v>
      </c>
      <c r="H1387">
        <f t="shared" si="170"/>
        <v>3.1129996611037298E-4</v>
      </c>
      <c r="I1387">
        <f t="shared" si="174"/>
        <v>3.7721743281112993E-4</v>
      </c>
      <c r="J1387">
        <f t="shared" si="167"/>
        <v>2.7466977730035386E-2</v>
      </c>
    </row>
    <row r="1388" spans="3:10">
      <c r="C1388">
        <f t="shared" si="168"/>
        <v>8.3203999999998963</v>
      </c>
      <c r="D1388">
        <f t="shared" si="171"/>
        <v>2.4880966970170577E-2</v>
      </c>
      <c r="E1388">
        <f t="shared" si="172"/>
        <v>-1.1449274668960136E-2</v>
      </c>
      <c r="F1388">
        <f t="shared" si="173"/>
        <v>5.2535239585325029E-3</v>
      </c>
      <c r="G1388">
        <f t="shared" si="169"/>
        <v>6.5542945222646116E-5</v>
      </c>
      <c r="H1388">
        <f t="shared" si="170"/>
        <v>3.0953125868535958E-4</v>
      </c>
      <c r="I1388">
        <f t="shared" si="174"/>
        <v>3.750742039080057E-4</v>
      </c>
      <c r="J1388">
        <f t="shared" si="167"/>
        <v>2.7388837284850399E-2</v>
      </c>
    </row>
    <row r="1389" spans="3:10">
      <c r="C1389">
        <f t="shared" si="168"/>
        <v>8.3265999999998961</v>
      </c>
      <c r="D1389">
        <f t="shared" si="171"/>
        <v>2.4810183412683991E-2</v>
      </c>
      <c r="E1389">
        <f t="shared" si="172"/>
        <v>-1.1416702820417235E-2</v>
      </c>
      <c r="F1389">
        <f t="shared" si="173"/>
        <v>5.2385784106541745E-3</v>
      </c>
      <c r="G1389">
        <f t="shared" si="169"/>
        <v>6.5170551644861424E-5</v>
      </c>
      <c r="H1389">
        <f t="shared" si="170"/>
        <v>3.0777260048550989E-4</v>
      </c>
      <c r="I1389">
        <f t="shared" si="174"/>
        <v>3.7294315213037133E-4</v>
      </c>
      <c r="J1389">
        <f t="shared" si="167"/>
        <v>2.7310919139800893E-2</v>
      </c>
    </row>
    <row r="1390" spans="3:10">
      <c r="C1390">
        <f t="shared" si="168"/>
        <v>8.3327999999998958</v>
      </c>
      <c r="D1390">
        <f t="shared" si="171"/>
        <v>2.4739601226151511E-2</v>
      </c>
      <c r="E1390">
        <f t="shared" si="172"/>
        <v>-1.138422363427118E-2</v>
      </c>
      <c r="F1390">
        <f t="shared" si="173"/>
        <v>5.2236753792502359E-3</v>
      </c>
      <c r="G1390">
        <f t="shared" si="169"/>
        <v>6.480027387754925E-5</v>
      </c>
      <c r="H1390">
        <f t="shared" si="170"/>
        <v>3.0602393441449868E-4</v>
      </c>
      <c r="I1390">
        <f t="shared" si="174"/>
        <v>3.7082420829204796E-4</v>
      </c>
      <c r="J1390">
        <f t="shared" si="167"/>
        <v>2.7233222662477827E-2</v>
      </c>
    </row>
    <row r="1391" spans="3:10">
      <c r="C1391">
        <f t="shared" si="168"/>
        <v>8.3389999999998956</v>
      </c>
      <c r="D1391">
        <f t="shared" si="171"/>
        <v>2.4669219837700609E-2</v>
      </c>
      <c r="E1391">
        <f t="shared" si="172"/>
        <v>-1.1351836846919828E-2</v>
      </c>
      <c r="F1391">
        <f t="shared" si="173"/>
        <v>5.2088147433923815E-3</v>
      </c>
      <c r="G1391">
        <f t="shared" si="169"/>
        <v>6.4432099899543359E-5</v>
      </c>
      <c r="H1391">
        <f t="shared" si="170"/>
        <v>3.0428520370040063E-4</v>
      </c>
      <c r="I1391">
        <f t="shared" si="174"/>
        <v>3.6871730359994397E-4</v>
      </c>
      <c r="J1391">
        <f t="shared" ref="J1391:J1454" si="175">SQRT(2*(I1391)/k)</f>
        <v>2.7155747222271161E-2</v>
      </c>
    </row>
    <row r="1392" spans="3:10">
      <c r="C1392">
        <f t="shared" si="168"/>
        <v>8.3451999999998954</v>
      </c>
      <c r="D1392">
        <f t="shared" si="171"/>
        <v>2.4599038676088442E-2</v>
      </c>
      <c r="E1392">
        <f t="shared" si="172"/>
        <v>-1.1319542195510795E-2</v>
      </c>
      <c r="F1392">
        <f t="shared" si="173"/>
        <v>5.1939963824959717E-3</v>
      </c>
      <c r="G1392">
        <f t="shared" si="169"/>
        <v>6.4066017757974676E-5</v>
      </c>
      <c r="H1392">
        <f t="shared" si="170"/>
        <v>3.025563518938475E-4</v>
      </c>
      <c r="I1392">
        <f t="shared" si="174"/>
        <v>3.6662236965182216E-4</v>
      </c>
      <c r="J1392">
        <f t="shared" si="175"/>
        <v>2.707849219036474E-2</v>
      </c>
    </row>
    <row r="1393" spans="3:10">
      <c r="C1393">
        <f t="shared" si="168"/>
        <v>8.3513999999998951</v>
      </c>
      <c r="D1393">
        <f t="shared" si="171"/>
        <v>2.4529057171697219E-2</v>
      </c>
      <c r="E1393">
        <f t="shared" si="172"/>
        <v>-1.1287339417939321E-2</v>
      </c>
      <c r="F1393">
        <f t="shared" si="173"/>
        <v>5.1792201763190757E-3</v>
      </c>
      <c r="G1393">
        <f t="shared" si="169"/>
        <v>6.3702015567883375E-5</v>
      </c>
      <c r="H1393">
        <f t="shared" si="170"/>
        <v>3.008373228661954E-4</v>
      </c>
      <c r="I1393">
        <f t="shared" si="174"/>
        <v>3.6453933843407876E-4</v>
      </c>
      <c r="J1393">
        <f t="shared" si="175"/>
        <v>2.7001456939731189E-2</v>
      </c>
    </row>
    <row r="1394" spans="3:10">
      <c r="C1394">
        <f t="shared" si="168"/>
        <v>8.3575999999998949</v>
      </c>
      <c r="D1394">
        <f t="shared" si="171"/>
        <v>2.4459274756529571E-2</v>
      </c>
      <c r="E1394">
        <f t="shared" si="172"/>
        <v>-1.1255228252846142E-2</v>
      </c>
      <c r="F1394">
        <f t="shared" si="173"/>
        <v>5.1644860049614785E-3</v>
      </c>
      <c r="G1394">
        <f t="shared" si="169"/>
        <v>6.3340081511833009E-5</v>
      </c>
      <c r="H1394">
        <f t="shared" si="170"/>
        <v>2.9912806080770237E-4</v>
      </c>
      <c r="I1394">
        <f t="shared" si="174"/>
        <v>3.624681423195354E-4</v>
      </c>
      <c r="J1394">
        <f t="shared" si="175"/>
        <v>2.6924640845126808E-2</v>
      </c>
    </row>
    <row r="1395" spans="3:10">
      <c r="C1395">
        <f t="shared" si="168"/>
        <v>8.3637999999998947</v>
      </c>
      <c r="D1395">
        <f t="shared" si="171"/>
        <v>2.4389690864203957E-2</v>
      </c>
      <c r="E1395">
        <f t="shared" si="172"/>
        <v>-1.1223208439615381E-2</v>
      </c>
      <c r="F1395">
        <f t="shared" si="173"/>
        <v>5.1497937488637277E-3</v>
      </c>
      <c r="G1395">
        <f t="shared" si="169"/>
        <v>6.298020383952696E-5</v>
      </c>
      <c r="H1395">
        <f t="shared" si="170"/>
        <v>2.9742851022571695E-4</v>
      </c>
      <c r="I1395">
        <f t="shared" si="174"/>
        <v>3.6040871406524389E-4</v>
      </c>
      <c r="J1395">
        <f t="shared" si="175"/>
        <v>2.6848043283086532E-2</v>
      </c>
    </row>
    <row r="1396" spans="3:10">
      <c r="C1396">
        <f t="shared" si="168"/>
        <v>8.3699999999998944</v>
      </c>
      <c r="D1396">
        <f t="shared" si="171"/>
        <v>2.4320304929950048E-2</v>
      </c>
      <c r="E1396">
        <f t="shared" si="172"/>
        <v>-1.1191279718372426E-2</v>
      </c>
      <c r="F1396">
        <f t="shared" si="173"/>
        <v>5.1351432888061786E-3</v>
      </c>
      <c r="G1396">
        <f t="shared" si="169"/>
        <v>6.2622370867427003E-5</v>
      </c>
      <c r="H1396">
        <f t="shared" si="170"/>
        <v>2.9573861594287633E-4</v>
      </c>
      <c r="I1396">
        <f t="shared" si="174"/>
        <v>3.5836098681030334E-4</v>
      </c>
      <c r="J1396">
        <f t="shared" si="175"/>
        <v>2.6771663631918855E-2</v>
      </c>
    </row>
    <row r="1397" spans="3:10">
      <c r="C1397">
        <f t="shared" si="168"/>
        <v>8.3761999999998942</v>
      </c>
      <c r="D1397">
        <f t="shared" si="171"/>
        <v>2.425111639060416E-2</v>
      </c>
      <c r="E1397">
        <f t="shared" si="172"/>
        <v>-1.1159441829981827E-2</v>
      </c>
      <c r="F1397">
        <f t="shared" si="173"/>
        <v>5.1205345059080094E-3</v>
      </c>
      <c r="G1397">
        <f t="shared" si="169"/>
        <v>6.2266570978374082E-5</v>
      </c>
      <c r="H1397">
        <f t="shared" si="170"/>
        <v>2.9405832309531486E-4</v>
      </c>
      <c r="I1397">
        <f t="shared" si="174"/>
        <v>3.5632489407368893E-4</v>
      </c>
      <c r="J1397">
        <f t="shared" si="175"/>
        <v>2.6695501271700776E-2</v>
      </c>
    </row>
    <row r="1398" spans="3:10">
      <c r="C1398">
        <f t="shared" ref="C1398:C1461" si="176">C1397+delta_t</f>
        <v>8.3823999999998939</v>
      </c>
      <c r="D1398">
        <f t="shared" si="171"/>
        <v>2.4182124684604681E-2</v>
      </c>
      <c r="E1398">
        <f t="shared" si="172"/>
        <v>-1.1127694516045198E-2</v>
      </c>
      <c r="F1398">
        <f t="shared" si="173"/>
        <v>5.1059672816262808E-3</v>
      </c>
      <c r="G1398">
        <f t="shared" ref="G1398:G1461" si="177">0.5*m*(E1398)^2</f>
        <v>6.1912792621211191E-5</v>
      </c>
      <c r="H1398">
        <f t="shared" ref="H1398:H1461" si="178">0.5*k*(D1398)^2</f>
        <v>2.9238757713088352E-4</v>
      </c>
      <c r="I1398">
        <f t="shared" si="174"/>
        <v>3.5430036975209471E-4</v>
      </c>
      <c r="J1398">
        <f t="shared" si="175"/>
        <v>2.6619555584272803E-2</v>
      </c>
    </row>
    <row r="1399" spans="3:10">
      <c r="C1399">
        <f t="shared" si="176"/>
        <v>8.3885999999998937</v>
      </c>
      <c r="D1399">
        <f t="shared" ref="D1399:D1462" si="179">D1398+delta_t*E1399</f>
        <v>2.4113329251987507E-2</v>
      </c>
      <c r="E1399">
        <f t="shared" ref="E1399:E1462" si="180">E1398+delta_t*F1398</f>
        <v>-1.1096037518899116E-2</v>
      </c>
      <c r="F1399">
        <f t="shared" ref="F1399:F1462" si="181">-(k/m)*D1399-(b/m)*E1399 + (F_0/m)*COS(omega*C1399)</f>
        <v>5.0914414977549678E-3</v>
      </c>
      <c r="G1399">
        <f t="shared" si="177"/>
        <v>6.1561024310408425E-5</v>
      </c>
      <c r="H1399">
        <f t="shared" si="178"/>
        <v>2.907263238073782E-4</v>
      </c>
      <c r="I1399">
        <f t="shared" ref="I1399:I1462" si="182">G1399+H1399</f>
        <v>3.5228734811778661E-4</v>
      </c>
      <c r="J1399">
        <f t="shared" si="175"/>
        <v>2.6543825953233895E-2</v>
      </c>
    </row>
    <row r="1400" spans="3:10">
      <c r="C1400">
        <f t="shared" si="176"/>
        <v>8.3947999999998935</v>
      </c>
      <c r="D1400">
        <f t="shared" si="179"/>
        <v>2.4044729534381505E-2</v>
      </c>
      <c r="E1400">
        <f t="shared" si="180"/>
        <v>-1.1064470581613035E-2</v>
      </c>
      <c r="F1400">
        <f t="shared" si="181"/>
        <v>5.0769570364240062E-3</v>
      </c>
      <c r="G1400">
        <f t="shared" si="177"/>
        <v>6.1211254625690155E-5</v>
      </c>
      <c r="H1400">
        <f t="shared" si="178"/>
        <v>2.8907450919077912E-4</v>
      </c>
      <c r="I1400">
        <f t="shared" si="182"/>
        <v>3.5028576381646926E-4</v>
      </c>
      <c r="J1400">
        <f t="shared" si="175"/>
        <v>2.6468311763936485E-2</v>
      </c>
    </row>
    <row r="1401" spans="3:10">
      <c r="C1401">
        <f t="shared" si="176"/>
        <v>8.4009999999998932</v>
      </c>
      <c r="D1401">
        <f t="shared" si="179"/>
        <v>2.3976324975003984E-2</v>
      </c>
      <c r="E1401">
        <f t="shared" si="180"/>
        <v>-1.1032993447987206E-2</v>
      </c>
      <c r="F1401">
        <f t="shared" si="181"/>
        <v>5.0625137800983447E-3</v>
      </c>
      <c r="G1401">
        <f t="shared" si="177"/>
        <v>6.0863472211664305E-5</v>
      </c>
      <c r="H1401">
        <f t="shared" si="178"/>
        <v>2.874320796534999E-4</v>
      </c>
      <c r="I1401">
        <f t="shared" si="182"/>
        <v>3.4829555186516423E-4</v>
      </c>
      <c r="J1401">
        <f t="shared" si="175"/>
        <v>2.6393012403481502E-2</v>
      </c>
    </row>
    <row r="1402" spans="3:10">
      <c r="C1402">
        <f t="shared" si="176"/>
        <v>8.407199999999893</v>
      </c>
      <c r="D1402">
        <f t="shared" si="179"/>
        <v>2.3908115018656171E-2</v>
      </c>
      <c r="E1402">
        <f t="shared" si="180"/>
        <v>-1.1001605862550596E-2</v>
      </c>
      <c r="F1402">
        <f t="shared" si="181"/>
        <v>5.0481116115769983E-3</v>
      </c>
      <c r="G1402">
        <f t="shared" si="177"/>
        <v>6.0517665777453828E-5</v>
      </c>
      <c r="H1402">
        <f t="shared" si="178"/>
        <v>2.8579898187264637E-4</v>
      </c>
      <c r="I1402">
        <f t="shared" si="182"/>
        <v>3.4631664765010021E-4</v>
      </c>
      <c r="J1402">
        <f t="shared" si="175"/>
        <v>2.6317927260713379E-2</v>
      </c>
    </row>
    <row r="1403" spans="3:10">
      <c r="C1403">
        <f t="shared" si="176"/>
        <v>8.4133999999998927</v>
      </c>
      <c r="D1403">
        <f t="shared" si="179"/>
        <v>2.3840099111718707E-2</v>
      </c>
      <c r="E1403">
        <f t="shared" si="180"/>
        <v>-1.0970307570558819E-2</v>
      </c>
      <c r="F1403">
        <f t="shared" si="181"/>
        <v>5.033750413992108E-3</v>
      </c>
      <c r="G1403">
        <f t="shared" si="177"/>
        <v>6.0173824096330071E-5</v>
      </c>
      <c r="H1403">
        <f t="shared" si="178"/>
        <v>2.8417516282828553E-4</v>
      </c>
      <c r="I1403">
        <f t="shared" si="182"/>
        <v>3.4434898692461562E-4</v>
      </c>
      <c r="J1403">
        <f t="shared" si="175"/>
        <v>2.6243055726215103E-2</v>
      </c>
    </row>
    <row r="1404" spans="3:10">
      <c r="C1404">
        <f t="shared" si="176"/>
        <v>8.4195999999998925</v>
      </c>
      <c r="D1404">
        <f t="shared" si="179"/>
        <v>2.3772276702147155E-2</v>
      </c>
      <c r="E1404">
        <f t="shared" si="180"/>
        <v>-1.0939098317992068E-2</v>
      </c>
      <c r="F1404">
        <f t="shared" si="181"/>
        <v>5.0194300708079689E-3</v>
      </c>
      <c r="G1404">
        <f t="shared" si="177"/>
        <v>5.9831936005348448E-5</v>
      </c>
      <c r="H1404">
        <f t="shared" si="178"/>
        <v>2.825605698017242E-4</v>
      </c>
      <c r="I1404">
        <f t="shared" si="182"/>
        <v>3.4239250580707267E-4</v>
      </c>
      <c r="J1404">
        <f t="shared" si="175"/>
        <v>2.6168397192303263E-2</v>
      </c>
    </row>
    <row r="1405" spans="3:10">
      <c r="C1405">
        <f t="shared" si="176"/>
        <v>8.4257999999998923</v>
      </c>
      <c r="D1405">
        <f t="shared" si="179"/>
        <v>2.3704647239467524E-2</v>
      </c>
      <c r="E1405">
        <f t="shared" si="180"/>
        <v>-1.0907977851553058E-2</v>
      </c>
      <c r="F1405">
        <f t="shared" si="181"/>
        <v>5.0051504658201254E-3</v>
      </c>
      <c r="G1405">
        <f t="shared" si="177"/>
        <v>5.9491990404986034E-5</v>
      </c>
      <c r="H1405">
        <f t="shared" si="178"/>
        <v>2.8095515037379767E-4</v>
      </c>
      <c r="I1405">
        <f t="shared" si="182"/>
        <v>3.4044714077878372E-4</v>
      </c>
      <c r="J1405">
        <f t="shared" si="175"/>
        <v>2.6093951053023139E-2</v>
      </c>
    </row>
    <row r="1406" spans="3:10">
      <c r="C1406">
        <f t="shared" si="176"/>
        <v>8.431999999999892</v>
      </c>
      <c r="D1406">
        <f t="shared" si="179"/>
        <v>2.36372101747718E-2</v>
      </c>
      <c r="E1406">
        <f t="shared" si="180"/>
        <v>-1.0876945918664973E-2</v>
      </c>
      <c r="F1406">
        <f t="shared" si="181"/>
        <v>4.9909114831544095E-3</v>
      </c>
      <c r="G1406">
        <f t="shared" si="177"/>
        <v>5.9153976258781309E-5</v>
      </c>
      <c r="H1406">
        <f t="shared" si="178"/>
        <v>2.7935885242316776E-4</v>
      </c>
      <c r="I1406">
        <f t="shared" si="182"/>
        <v>3.3851282868194908E-4</v>
      </c>
      <c r="J1406">
        <f t="shared" si="175"/>
        <v>2.6019716704143766E-2</v>
      </c>
    </row>
    <row r="1407" spans="3:10">
      <c r="C1407">
        <f t="shared" si="176"/>
        <v>8.4381999999998918</v>
      </c>
      <c r="D1407">
        <f t="shared" si="179"/>
        <v>2.356996496071349E-2</v>
      </c>
      <c r="E1407">
        <f t="shared" si="180"/>
        <v>-1.0846002267469415E-2</v>
      </c>
      <c r="F1407">
        <f t="shared" si="181"/>
        <v>4.9767130072660114E-3</v>
      </c>
      <c r="G1407">
        <f t="shared" si="177"/>
        <v>5.8817882592975846E-5</v>
      </c>
      <c r="H1407">
        <f t="shared" si="178"/>
        <v>2.7777162412463084E-4</v>
      </c>
      <c r="I1407">
        <f t="shared" si="182"/>
        <v>3.3658950671760666E-4</v>
      </c>
      <c r="J1407">
        <f t="shared" si="175"/>
        <v>2.5945693543153039E-2</v>
      </c>
    </row>
    <row r="1408" spans="3:10">
      <c r="C1408">
        <f t="shared" si="176"/>
        <v>8.4443999999998915</v>
      </c>
      <c r="D1408">
        <f t="shared" si="179"/>
        <v>2.3502911051503178E-2</v>
      </c>
      <c r="E1408">
        <f t="shared" si="180"/>
        <v>-1.0815146646824366E-2</v>
      </c>
      <c r="F1408">
        <f t="shared" si="181"/>
        <v>4.9625549229385564E-3</v>
      </c>
      <c r="G1408">
        <f t="shared" si="177"/>
        <v>5.8483698496158167E-5</v>
      </c>
      <c r="H1408">
        <f t="shared" si="178"/>
        <v>2.7619341394743513E-4</v>
      </c>
      <c r="I1408">
        <f t="shared" si="182"/>
        <v>3.346771124435933E-4</v>
      </c>
      <c r="J1408">
        <f t="shared" si="175"/>
        <v>2.5871880969252827E-2</v>
      </c>
    </row>
    <row r="1409" spans="3:10">
      <c r="C1409">
        <f t="shared" si="176"/>
        <v>8.4505999999998913</v>
      </c>
      <c r="D1409">
        <f t="shared" si="179"/>
        <v>2.3436047902904104E-2</v>
      </c>
      <c r="E1409">
        <f t="shared" si="180"/>
        <v>-1.0784378806302147E-2</v>
      </c>
      <c r="F1409">
        <f t="shared" si="181"/>
        <v>4.9484371152831476E-3</v>
      </c>
      <c r="G1409">
        <f t="shared" si="177"/>
        <v>5.8151413118909462E-5</v>
      </c>
      <c r="H1409">
        <f t="shared" si="178"/>
        <v>2.746241706536079E-4</v>
      </c>
      <c r="I1409">
        <f t="shared" si="182"/>
        <v>3.3277558377251736E-4</v>
      </c>
      <c r="J1409">
        <f t="shared" si="175"/>
        <v>2.5798278383354085E-2</v>
      </c>
    </row>
    <row r="1410" spans="3:10">
      <c r="C1410">
        <f t="shared" si="176"/>
        <v>8.4567999999998911</v>
      </c>
      <c r="D1410">
        <f t="shared" si="179"/>
        <v>2.3369374972227741E-2</v>
      </c>
      <c r="E1410">
        <f t="shared" si="180"/>
        <v>-1.0753698496187392E-2</v>
      </c>
      <c r="F1410">
        <f t="shared" si="181"/>
        <v>4.9343594697374774E-3</v>
      </c>
      <c r="G1410">
        <f t="shared" si="177"/>
        <v>5.782101567345149E-5</v>
      </c>
      <c r="H1410">
        <f t="shared" si="178"/>
        <v>2.7306384329629216E-4</v>
      </c>
      <c r="I1410">
        <f t="shared" si="182"/>
        <v>3.3088485896974363E-4</v>
      </c>
      <c r="J1410">
        <f t="shared" si="175"/>
        <v>2.5724885188072019E-2</v>
      </c>
    </row>
    <row r="1411" spans="3:10">
      <c r="C1411">
        <f t="shared" si="176"/>
        <v>8.4629999999998908</v>
      </c>
      <c r="D1411">
        <f t="shared" si="179"/>
        <v>2.3302891718329395E-2</v>
      </c>
      <c r="E1411">
        <f t="shared" si="180"/>
        <v>-1.0723105467475021E-2</v>
      </c>
      <c r="F1411">
        <f t="shared" si="181"/>
        <v>4.9203218720648596E-3</v>
      </c>
      <c r="G1411">
        <f t="shared" si="177"/>
        <v>5.7492495433296342E-5</v>
      </c>
      <c r="H1411">
        <f t="shared" si="178"/>
        <v>2.7151238121809237E-4</v>
      </c>
      <c r="I1411">
        <f t="shared" si="182"/>
        <v>3.2900487665138873E-4</v>
      </c>
      <c r="J1411">
        <f t="shared" si="175"/>
        <v>2.5651700787721221E-2</v>
      </c>
    </row>
    <row r="1412" spans="3:10">
      <c r="C1412">
        <f t="shared" si="176"/>
        <v>8.4691999999998906</v>
      </c>
      <c r="D1412">
        <f t="shared" si="179"/>
        <v>2.3236597601603813E-2</v>
      </c>
      <c r="E1412">
        <f t="shared" si="180"/>
        <v>-1.0692599471868219E-2</v>
      </c>
      <c r="F1412">
        <f t="shared" si="181"/>
        <v>4.9063242083533382E-3</v>
      </c>
      <c r="G1412">
        <f t="shared" si="177"/>
        <v>5.7165841732898252E-5</v>
      </c>
      <c r="H1412">
        <f t="shared" si="178"/>
        <v>2.6996973404943002E-4</v>
      </c>
      <c r="I1412">
        <f t="shared" si="182"/>
        <v>3.2713557578232827E-4</v>
      </c>
      <c r="J1412">
        <f t="shared" si="175"/>
        <v>2.5578724588310821E-2</v>
      </c>
    </row>
    <row r="1413" spans="3:10">
      <c r="C1413">
        <f t="shared" si="176"/>
        <v>8.4753999999998904</v>
      </c>
      <c r="D1413">
        <f t="shared" si="179"/>
        <v>2.3170492083980799E-2</v>
      </c>
      <c r="E1413">
        <f t="shared" si="180"/>
        <v>-1.0662180261776427E-2</v>
      </c>
      <c r="F1413">
        <f t="shared" si="181"/>
        <v>4.8923663650147602E-3</v>
      </c>
      <c r="G1413">
        <f t="shared" si="177"/>
        <v>5.6841043967307422E-5</v>
      </c>
      <c r="H1413">
        <f t="shared" si="178"/>
        <v>2.6843585170690842E-4</v>
      </c>
      <c r="I1413">
        <f t="shared" si="182"/>
        <v>3.2527689567421583E-4</v>
      </c>
      <c r="J1413">
        <f t="shared" si="175"/>
        <v>2.5505955997539704E-2</v>
      </c>
    </row>
    <row r="1414" spans="3:10">
      <c r="C1414">
        <f t="shared" si="176"/>
        <v>8.4815999999998901</v>
      </c>
      <c r="D1414">
        <f t="shared" si="179"/>
        <v>2.3104574628920856E-2</v>
      </c>
      <c r="E1414">
        <f t="shared" si="180"/>
        <v>-1.0631847590313336E-2</v>
      </c>
      <c r="F1414">
        <f t="shared" si="181"/>
        <v>4.8784482287838465E-3</v>
      </c>
      <c r="G1414">
        <f t="shared" si="177"/>
        <v>5.6518091591825748E-5</v>
      </c>
      <c r="H1414">
        <f t="shared" si="178"/>
        <v>2.6691068439168664E-4</v>
      </c>
      <c r="I1414">
        <f t="shared" si="182"/>
        <v>3.2342877598351237E-4</v>
      </c>
      <c r="J1414">
        <f t="shared" si="175"/>
        <v>2.5433394424791686E-2</v>
      </c>
    </row>
    <row r="1415" spans="3:10">
      <c r="C1415">
        <f t="shared" si="176"/>
        <v>8.4877999999998899</v>
      </c>
      <c r="D1415">
        <f t="shared" si="179"/>
        <v>2.3038844701410828E-2</v>
      </c>
      <c r="E1415">
        <f t="shared" si="180"/>
        <v>-1.0601601211294876E-2</v>
      </c>
      <c r="F1415">
        <f t="shared" si="181"/>
        <v>4.8645696867172863E-3</v>
      </c>
      <c r="G1415">
        <f t="shared" si="177"/>
        <v>5.6196974121664492E-5</v>
      </c>
      <c r="H1415">
        <f t="shared" si="178"/>
        <v>2.6539418258786287E-4</v>
      </c>
      <c r="I1415">
        <f t="shared" si="182"/>
        <v>3.2159115670952739E-4</v>
      </c>
      <c r="J1415">
        <f t="shared" si="175"/>
        <v>2.5361039281130707E-2</v>
      </c>
    </row>
    <row r="1416" spans="3:10">
      <c r="C1416">
        <f t="shared" si="176"/>
        <v>8.4939999999998896</v>
      </c>
      <c r="D1416">
        <f t="shared" si="179"/>
        <v>2.2973301767959559E-2</v>
      </c>
      <c r="E1416">
        <f t="shared" si="180"/>
        <v>-1.057144087923723E-2</v>
      </c>
      <c r="F1416">
        <f t="shared" si="181"/>
        <v>4.8507306261928312E-3</v>
      </c>
      <c r="G1416">
        <f t="shared" si="177"/>
        <v>5.5877681131604007E-5</v>
      </c>
      <c r="H1416">
        <f t="shared" si="178"/>
        <v>2.6388629706086691E-4</v>
      </c>
      <c r="I1416">
        <f t="shared" si="182"/>
        <v>3.1976397819247091E-4</v>
      </c>
      <c r="J1416">
        <f t="shared" si="175"/>
        <v>2.5288889979296084E-2</v>
      </c>
    </row>
    <row r="1417" spans="3:10">
      <c r="C1417">
        <f t="shared" si="176"/>
        <v>8.5001999999998894</v>
      </c>
      <c r="D1417">
        <f t="shared" si="179"/>
        <v>2.2907945296593558E-2</v>
      </c>
      <c r="E1417">
        <f t="shared" si="180"/>
        <v>-1.0541366349354833E-2</v>
      </c>
      <c r="F1417">
        <f t="shared" si="181"/>
        <v>4.8369309349083657E-3</v>
      </c>
      <c r="G1417">
        <f t="shared" si="177"/>
        <v>5.556020225565522E-5</v>
      </c>
      <c r="H1417">
        <f t="shared" si="178"/>
        <v>2.6238697885586147E-4</v>
      </c>
      <c r="I1417">
        <f t="shared" si="182"/>
        <v>3.1794718111151669E-4</v>
      </c>
      <c r="J1417">
        <f t="shared" si="175"/>
        <v>2.5216945933697707E-2</v>
      </c>
    </row>
    <row r="1418" spans="3:10">
      <c r="C1418">
        <f t="shared" si="176"/>
        <v>8.5063999999998892</v>
      </c>
      <c r="D1418">
        <f t="shared" si="179"/>
        <v>2.2842774756852695E-2</v>
      </c>
      <c r="E1418">
        <f t="shared" si="180"/>
        <v>-1.0511377377558402E-2</v>
      </c>
      <c r="F1418">
        <f t="shared" si="181"/>
        <v>4.8231705008810188E-3</v>
      </c>
      <c r="G1418">
        <f t="shared" si="177"/>
        <v>5.5244527186723273E-5</v>
      </c>
      <c r="H1418">
        <f t="shared" si="178"/>
        <v>2.6089617929615333E-4</v>
      </c>
      <c r="I1418">
        <f t="shared" si="182"/>
        <v>3.1614070648287661E-4</v>
      </c>
      <c r="J1418">
        <f t="shared" si="175"/>
        <v>2.5145206560411335E-2</v>
      </c>
    </row>
    <row r="1419" spans="3:10">
      <c r="C1419">
        <f t="shared" si="176"/>
        <v>8.5125999999998889</v>
      </c>
      <c r="D1419">
        <f t="shared" si="179"/>
        <v>2.2777789619785885E-2</v>
      </c>
      <c r="E1419">
        <f t="shared" si="180"/>
        <v>-1.048147372045294E-2</v>
      </c>
      <c r="F1419">
        <f t="shared" si="181"/>
        <v>4.8094492124462554E-3</v>
      </c>
      <c r="G1419">
        <f t="shared" si="177"/>
        <v>5.4930645676272801E-5</v>
      </c>
      <c r="H1419">
        <f t="shared" si="178"/>
        <v>2.5941384998161282E-4</v>
      </c>
      <c r="I1419">
        <f t="shared" si="182"/>
        <v>3.1434449565788565E-4</v>
      </c>
      <c r="J1419">
        <f t="shared" si="175"/>
        <v>2.5073671277173817E-2</v>
      </c>
    </row>
    <row r="1420" spans="3:10">
      <c r="C1420">
        <f t="shared" si="176"/>
        <v>8.5187999999998887</v>
      </c>
      <c r="D1420">
        <f t="shared" si="179"/>
        <v>2.2712989357946804E-2</v>
      </c>
      <c r="E1420">
        <f t="shared" si="180"/>
        <v>-1.0451655135335773E-2</v>
      </c>
      <c r="F1420">
        <f t="shared" si="181"/>
        <v>4.7957669582569529E-3</v>
      </c>
      <c r="G1420">
        <f t="shared" si="177"/>
        <v>5.4618547533995314E-5</v>
      </c>
      <c r="H1420">
        <f t="shared" si="178"/>
        <v>2.579399427871024E-4</v>
      </c>
      <c r="I1420">
        <f t="shared" si="182"/>
        <v>3.1255849032109774E-4</v>
      </c>
      <c r="J1420">
        <f t="shared" si="175"/>
        <v>2.5002339503378389E-2</v>
      </c>
    </row>
    <row r="1421" spans="3:10">
      <c r="C1421">
        <f t="shared" si="176"/>
        <v>8.5249999999998884</v>
      </c>
      <c r="D1421">
        <f t="shared" si="179"/>
        <v>2.2648373445389596E-2</v>
      </c>
      <c r="E1421">
        <f t="shared" si="180"/>
        <v>-1.042192138019458E-2</v>
      </c>
      <c r="F1421">
        <f t="shared" si="181"/>
        <v>4.7821236272825376E-3</v>
      </c>
      <c r="G1421">
        <f t="shared" si="177"/>
        <v>5.4308222627478446E-5</v>
      </c>
      <c r="H1421">
        <f t="shared" si="178"/>
        <v>2.5647440986091433E-4</v>
      </c>
      <c r="I1421">
        <f t="shared" si="182"/>
        <v>3.1078263248839278E-4</v>
      </c>
      <c r="J1421">
        <f t="shared" si="175"/>
        <v>2.4931210660069952E-2</v>
      </c>
    </row>
    <row r="1422" spans="3:10">
      <c r="C1422">
        <f t="shared" si="176"/>
        <v>8.5311999999998882</v>
      </c>
      <c r="D1422">
        <f t="shared" si="179"/>
        <v>2.2583941357664623E-2</v>
      </c>
      <c r="E1422">
        <f t="shared" si="180"/>
        <v>-1.0392272213705428E-2</v>
      </c>
      <c r="F1422">
        <f t="shared" si="181"/>
        <v>4.7685191088080621E-3</v>
      </c>
      <c r="G1422">
        <f t="shared" si="177"/>
        <v>5.3999660881876957E-5</v>
      </c>
      <c r="H1422">
        <f t="shared" si="178"/>
        <v>2.5501720362321732E-4</v>
      </c>
      <c r="I1422">
        <f t="shared" si="182"/>
        <v>3.0901686450509426E-4</v>
      </c>
      <c r="J1422">
        <f t="shared" si="175"/>
        <v>2.4860284169940385E-2</v>
      </c>
    </row>
    <row r="1423" spans="3:10">
      <c r="C1423">
        <f t="shared" si="176"/>
        <v>8.537399999999888</v>
      </c>
      <c r="D1423">
        <f t="shared" si="179"/>
        <v>2.2519692571814191E-2</v>
      </c>
      <c r="E1423">
        <f t="shared" si="180"/>
        <v>-1.0362707395230817E-2</v>
      </c>
      <c r="F1423">
        <f t="shared" si="181"/>
        <v>4.7549532924333233E-3</v>
      </c>
      <c r="G1423">
        <f t="shared" si="177"/>
        <v>5.3692852279585733E-5</v>
      </c>
      <c r="H1423">
        <f t="shared" si="178"/>
        <v>2.5356827676451161E-4</v>
      </c>
      <c r="I1423">
        <f t="shared" si="182"/>
        <v>3.0726112904409732E-4</v>
      </c>
      <c r="J1423">
        <f t="shared" si="175"/>
        <v>2.4789559457323855E-2</v>
      </c>
    </row>
    <row r="1424" spans="3:10">
      <c r="C1424">
        <f t="shared" si="176"/>
        <v>8.5435999999998877</v>
      </c>
      <c r="D1424">
        <f t="shared" si="179"/>
        <v>2.245562656636832E-2</v>
      </c>
      <c r="E1424">
        <f t="shared" si="180"/>
        <v>-1.0333226684817731E-2</v>
      </c>
      <c r="F1424">
        <f t="shared" si="181"/>
        <v>4.7414260680719508E-3</v>
      </c>
      <c r="G1424">
        <f t="shared" si="177"/>
        <v>5.3387786859914617E-5</v>
      </c>
      <c r="H1424">
        <f t="shared" si="178"/>
        <v>2.5212758224409332E-4</v>
      </c>
      <c r="I1424">
        <f t="shared" si="182"/>
        <v>3.0551536910400796E-4</v>
      </c>
      <c r="J1424">
        <f t="shared" si="175"/>
        <v>2.4719035948192154E-2</v>
      </c>
    </row>
    <row r="1425" spans="3:10">
      <c r="C1425">
        <f t="shared" si="176"/>
        <v>8.5497999999998875</v>
      </c>
      <c r="D1425">
        <f t="shared" si="179"/>
        <v>2.2391742821340505E-2</v>
      </c>
      <c r="E1425">
        <f t="shared" si="180"/>
        <v>-1.0303829843195686E-2</v>
      </c>
      <c r="F1425">
        <f t="shared" si="181"/>
        <v>4.7279373259505389E-3</v>
      </c>
      <c r="G1425">
        <f t="shared" si="177"/>
        <v>5.3084454718765011E-5</v>
      </c>
      <c r="H1425">
        <f t="shared" si="178"/>
        <v>2.5069507328852705E-4</v>
      </c>
      <c r="I1425">
        <f t="shared" si="182"/>
        <v>3.0377952800729208E-4</v>
      </c>
      <c r="J1425">
        <f t="shared" si="175"/>
        <v>2.4648713070150013E-2</v>
      </c>
    </row>
    <row r="1426" spans="3:10">
      <c r="C1426">
        <f t="shared" si="176"/>
        <v>8.5559999999998873</v>
      </c>
      <c r="D1426">
        <f t="shared" si="179"/>
        <v>2.2328040818223503E-2</v>
      </c>
      <c r="E1426">
        <f t="shared" si="180"/>
        <v>-1.0274516631774793E-2</v>
      </c>
      <c r="F1426">
        <f t="shared" si="181"/>
        <v>4.7144869566077517E-3</v>
      </c>
      <c r="G1426">
        <f t="shared" si="177"/>
        <v>5.2782846008308422E-5</v>
      </c>
      <c r="H1426">
        <f t="shared" si="178"/>
        <v>2.4927070339012745E-4</v>
      </c>
      <c r="I1426">
        <f t="shared" si="182"/>
        <v>3.0205354939843586E-4</v>
      </c>
      <c r="J1426">
        <f t="shared" si="175"/>
        <v>2.4578590252430501E-2</v>
      </c>
    </row>
    <row r="1427" spans="3:10">
      <c r="C1427">
        <f t="shared" si="176"/>
        <v>8.562199999999887</v>
      </c>
      <c r="D1427">
        <f t="shared" si="179"/>
        <v>2.2264520039985112E-2</v>
      </c>
      <c r="E1427">
        <f t="shared" si="180"/>
        <v>-1.0245286812643825E-2</v>
      </c>
      <c r="F1427">
        <f t="shared" si="181"/>
        <v>4.7010748508934351E-3</v>
      </c>
      <c r="G1427">
        <f t="shared" si="177"/>
        <v>5.2482950936666728E-5</v>
      </c>
      <c r="H1427">
        <f t="shared" si="178"/>
        <v>2.4785442630544932E-4</v>
      </c>
      <c r="I1427">
        <f t="shared" si="182"/>
        <v>3.0033737724211604E-4</v>
      </c>
      <c r="J1427">
        <f t="shared" si="175"/>
        <v>2.4508666925890359E-2</v>
      </c>
    </row>
    <row r="1428" spans="3:10">
      <c r="C1428">
        <f t="shared" si="176"/>
        <v>8.5683999999998868</v>
      </c>
      <c r="D1428">
        <f t="shared" si="179"/>
        <v>2.2201179971063988E-2</v>
      </c>
      <c r="E1428">
        <f t="shared" si="180"/>
        <v>-1.0216140148568285E-2</v>
      </c>
      <c r="F1428">
        <f t="shared" si="181"/>
        <v>4.6877008999677387E-3</v>
      </c>
      <c r="G1428">
        <f t="shared" si="177"/>
        <v>5.2184759767594406E-5</v>
      </c>
      <c r="H1428">
        <f t="shared" si="178"/>
        <v>2.4644619605378637E-4</v>
      </c>
      <c r="I1428">
        <f t="shared" si="182"/>
        <v>2.9863095582138079E-4</v>
      </c>
      <c r="J1428">
        <f t="shared" si="175"/>
        <v>2.4438942523005401E-2</v>
      </c>
    </row>
    <row r="1429" spans="3:10">
      <c r="C1429">
        <f t="shared" si="176"/>
        <v>8.5745999999998865</v>
      </c>
      <c r="D1429">
        <f t="shared" si="179"/>
        <v>2.2138020097365457E-2</v>
      </c>
      <c r="E1429">
        <f t="shared" si="180"/>
        <v>-1.0187076402988484E-2</v>
      </c>
      <c r="F1429">
        <f t="shared" si="181"/>
        <v>4.6743649953002349E-3</v>
      </c>
      <c r="G1429">
        <f t="shared" si="177"/>
        <v>5.1888262820162398E-5</v>
      </c>
      <c r="H1429">
        <f t="shared" si="178"/>
        <v>2.4504596691567843E-4</v>
      </c>
      <c r="I1429">
        <f t="shared" si="182"/>
        <v>2.9693422973584081E-4</v>
      </c>
      <c r="J1429">
        <f t="shared" si="175"/>
        <v>2.4369416477865891E-2</v>
      </c>
    </row>
    <row r="1430" spans="3:10">
      <c r="C1430">
        <f t="shared" si="176"/>
        <v>8.5807999999998863</v>
      </c>
      <c r="D1430">
        <f t="shared" si="179"/>
        <v>2.2075039906257348E-2</v>
      </c>
      <c r="E1430">
        <f t="shared" si="180"/>
        <v>-1.0158095340017622E-2</v>
      </c>
      <c r="F1430">
        <f t="shared" si="181"/>
        <v>4.6610670286690338E-3</v>
      </c>
      <c r="G1430">
        <f t="shared" si="177"/>
        <v>5.159345046844387E-5</v>
      </c>
      <c r="H1430">
        <f t="shared" si="178"/>
        <v>2.4365369343142722E-4</v>
      </c>
      <c r="I1430">
        <f t="shared" si="182"/>
        <v>2.9524714389987108E-4</v>
      </c>
      <c r="J1430">
        <f t="shared" si="175"/>
        <v>2.4300088226171981E-2</v>
      </c>
    </row>
    <row r="1431" spans="3:10">
      <c r="C1431">
        <f t="shared" si="176"/>
        <v>8.5869999999998861</v>
      </c>
      <c r="D1431">
        <f t="shared" si="179"/>
        <v>2.2012238886565821E-2</v>
      </c>
      <c r="E1431">
        <f t="shared" si="180"/>
        <v>-1.0129196724439874E-2</v>
      </c>
      <c r="F1431">
        <f t="shared" si="181"/>
        <v>4.6478068921599301E-3</v>
      </c>
      <c r="G1431">
        <f t="shared" si="177"/>
        <v>5.1300313141201744E-5</v>
      </c>
      <c r="H1431">
        <f t="shared" si="178"/>
        <v>2.4226933039962024E-4</v>
      </c>
      <c r="I1431">
        <f t="shared" si="182"/>
        <v>2.9356964354082201E-4</v>
      </c>
      <c r="J1431">
        <f t="shared" si="175"/>
        <v>2.4230957205229098E-2</v>
      </c>
    </row>
    <row r="1432" spans="3:10">
      <c r="C1432">
        <f t="shared" si="176"/>
        <v>8.5931999999998858</v>
      </c>
      <c r="D1432">
        <f t="shared" si="179"/>
        <v>2.1949616528571227E-2</v>
      </c>
      <c r="E1432">
        <f t="shared" si="180"/>
        <v>-1.0100380321708484E-2</v>
      </c>
      <c r="F1432">
        <f t="shared" si="181"/>
        <v>4.6345844781655043E-3</v>
      </c>
      <c r="G1432">
        <f t="shared" si="177"/>
        <v>5.1008841321577987E-5</v>
      </c>
      <c r="H1432">
        <f t="shared" si="178"/>
        <v>2.408928328756636E-4</v>
      </c>
      <c r="I1432">
        <f t="shared" si="182"/>
        <v>2.9190167419724161E-4</v>
      </c>
      <c r="J1432">
        <f t="shared" si="175"/>
        <v>2.41620228539434E-2</v>
      </c>
    </row>
    <row r="1433" spans="3:10">
      <c r="C1433">
        <f t="shared" si="176"/>
        <v>8.5993999999998856</v>
      </c>
      <c r="D1433">
        <f t="shared" si="179"/>
        <v>2.1887172324003976E-2</v>
      </c>
      <c r="E1433">
        <f t="shared" si="180"/>
        <v>-1.0071645897943857E-2</v>
      </c>
      <c r="F1433">
        <f t="shared" si="181"/>
        <v>4.6213996793842554E-3</v>
      </c>
      <c r="G1433">
        <f t="shared" si="177"/>
        <v>5.0719025546784659E-5</v>
      </c>
      <c r="H1433">
        <f t="shared" si="178"/>
        <v>2.3952415617032281E-4</v>
      </c>
      <c r="I1433">
        <f t="shared" si="182"/>
        <v>2.9024318171710749E-4</v>
      </c>
      <c r="J1433">
        <f t="shared" si="175"/>
        <v>2.409328461281722E-2</v>
      </c>
    </row>
    <row r="1434" spans="3:10">
      <c r="C1434">
        <f t="shared" si="176"/>
        <v>8.6055999999998853</v>
      </c>
      <c r="D1434">
        <f t="shared" si="179"/>
        <v>2.18249057660404E-2</v>
      </c>
      <c r="E1434">
        <f t="shared" si="180"/>
        <v>-1.0042993219931675E-2</v>
      </c>
      <c r="F1434">
        <f t="shared" si="181"/>
        <v>4.6082523888197717E-3</v>
      </c>
      <c r="G1434">
        <f t="shared" si="177"/>
        <v>5.0430856407796801E-5</v>
      </c>
      <c r="H1434">
        <f t="shared" si="178"/>
        <v>2.3816325584827174E-4</v>
      </c>
      <c r="I1434">
        <f t="shared" si="182"/>
        <v>2.8859411225606857E-4</v>
      </c>
      <c r="J1434">
        <f t="shared" si="175"/>
        <v>2.4024741923944513E-2</v>
      </c>
    </row>
    <row r="1435" spans="3:10">
      <c r="C1435">
        <f t="shared" si="176"/>
        <v>8.6117999999998851</v>
      </c>
      <c r="D1435">
        <f t="shared" si="179"/>
        <v>2.176281634929865E-2</v>
      </c>
      <c r="E1435">
        <f t="shared" si="180"/>
        <v>-1.0014422055120993E-2</v>
      </c>
      <c r="F1435">
        <f t="shared" si="181"/>
        <v>4.5951424997798043E-3</v>
      </c>
      <c r="G1435">
        <f t="shared" si="177"/>
        <v>5.0144324549046884E-5</v>
      </c>
      <c r="H1435">
        <f t="shared" si="178"/>
        <v>2.368100877266503E-4</v>
      </c>
      <c r="I1435">
        <f t="shared" si="182"/>
        <v>2.8695441227569716E-4</v>
      </c>
      <c r="J1435">
        <f t="shared" si="175"/>
        <v>2.3956394231006348E-2</v>
      </c>
    </row>
    <row r="1436" spans="3:10">
      <c r="C1436">
        <f t="shared" si="176"/>
        <v>8.6179999999998849</v>
      </c>
      <c r="D1436">
        <f t="shared" si="179"/>
        <v>2.170090356983459E-2</v>
      </c>
      <c r="E1436">
        <f t="shared" si="180"/>
        <v>-9.9859321716223581E-3</v>
      </c>
      <c r="F1436">
        <f t="shared" si="181"/>
        <v>4.5820699058754591E-3</v>
      </c>
      <c r="G1436">
        <f t="shared" si="177"/>
        <v>4.9859420668121212E-5</v>
      </c>
      <c r="H1436">
        <f t="shared" si="178"/>
        <v>2.3546460787362983E-4</v>
      </c>
      <c r="I1436">
        <f t="shared" si="182"/>
        <v>2.8532402854175104E-4</v>
      </c>
      <c r="J1436">
        <f t="shared" si="175"/>
        <v>2.3888240979266392E-2</v>
      </c>
    </row>
    <row r="1437" spans="3:10">
      <c r="C1437">
        <f t="shared" si="176"/>
        <v>8.6241999999998846</v>
      </c>
      <c r="D1437">
        <f t="shared" si="179"/>
        <v>2.1639166925137714E-2</v>
      </c>
      <c r="E1437">
        <f t="shared" si="180"/>
        <v>-9.9575233382059296E-3</v>
      </c>
      <c r="F1437">
        <f t="shared" si="181"/>
        <v>4.5690345010202943E-3</v>
      </c>
      <c r="G1437">
        <f t="shared" si="177"/>
        <v>4.9576135515457879E-5</v>
      </c>
      <c r="H1437">
        <f t="shared" si="178"/>
        <v>2.3412677260698699E-4</v>
      </c>
      <c r="I1437">
        <f t="shared" si="182"/>
        <v>2.8370290812244485E-4</v>
      </c>
      <c r="J1437">
        <f t="shared" si="175"/>
        <v>2.3820281615566381E-2</v>
      </c>
    </row>
    <row r="1438" spans="3:10">
      <c r="C1438">
        <f t="shared" si="176"/>
        <v>8.6303999999998844</v>
      </c>
      <c r="D1438">
        <f t="shared" si="179"/>
        <v>2.1577605914127058E-2</v>
      </c>
      <c r="E1438">
        <f t="shared" si="180"/>
        <v>-9.9291953242996046E-3</v>
      </c>
      <c r="F1438">
        <f t="shared" si="181"/>
        <v>4.5560361794295019E-3</v>
      </c>
      <c r="G1438">
        <f t="shared" si="177"/>
        <v>4.9294459894046564E-5</v>
      </c>
      <c r="H1438">
        <f t="shared" si="178"/>
        <v>2.3279653849268551E-4</v>
      </c>
      <c r="I1438">
        <f t="shared" si="182"/>
        <v>2.820909983867321E-4</v>
      </c>
      <c r="J1438">
        <f t="shared" si="175"/>
        <v>2.3752515588321674E-2</v>
      </c>
    </row>
    <row r="1439" spans="3:10">
      <c r="C1439">
        <f t="shared" si="176"/>
        <v>8.6365999999998841</v>
      </c>
      <c r="D1439">
        <f t="shared" si="179"/>
        <v>2.1516220037147139E-2</v>
      </c>
      <c r="E1439">
        <f t="shared" si="180"/>
        <v>-9.9009478999871423E-3</v>
      </c>
      <c r="F1439">
        <f t="shared" si="181"/>
        <v>4.5430748356190195E-3</v>
      </c>
      <c r="G1439">
        <f t="shared" si="177"/>
        <v>4.9014384659129902E-5</v>
      </c>
      <c r="H1439">
        <f t="shared" si="178"/>
        <v>2.31473862343466E-4</v>
      </c>
      <c r="I1439">
        <f t="shared" si="182"/>
        <v>2.8048824700259591E-4</v>
      </c>
      <c r="J1439">
        <f t="shared" si="175"/>
        <v>2.3684942347516742E-2</v>
      </c>
    </row>
    <row r="1440" spans="3:10">
      <c r="C1440">
        <f t="shared" si="176"/>
        <v>8.6427999999998839</v>
      </c>
      <c r="D1440">
        <f t="shared" si="179"/>
        <v>2.14550087959639E-2</v>
      </c>
      <c r="E1440">
        <f t="shared" si="180"/>
        <v>-9.8727808360063053E-3</v>
      </c>
      <c r="F1440">
        <f t="shared" si="181"/>
        <v>4.5301503644046975E-3</v>
      </c>
      <c r="G1440">
        <f t="shared" si="177"/>
        <v>4.873590071790668E-5</v>
      </c>
      <c r="H1440">
        <f t="shared" si="178"/>
        <v>2.3015870121744416E-4</v>
      </c>
      <c r="I1440">
        <f t="shared" si="182"/>
        <v>2.7889460193535086E-4</v>
      </c>
      <c r="J1440">
        <f t="shared" si="175"/>
        <v>2.3617561344700722E-2</v>
      </c>
    </row>
    <row r="1441" spans="3:10">
      <c r="C1441">
        <f t="shared" si="176"/>
        <v>8.6489999999998837</v>
      </c>
      <c r="D1441">
        <f t="shared" si="179"/>
        <v>2.1393971693760668E-2</v>
      </c>
      <c r="E1441">
        <f t="shared" si="180"/>
        <v>-9.8446939037469955E-3</v>
      </c>
      <c r="F1441">
        <f t="shared" si="181"/>
        <v>4.5172626609014249E-3</v>
      </c>
      <c r="G1441">
        <f t="shared" si="177"/>
        <v>4.8458999029236632E-5</v>
      </c>
      <c r="H1441">
        <f t="shared" si="178"/>
        <v>2.2885101241671636E-4</v>
      </c>
      <c r="I1441">
        <f t="shared" si="182"/>
        <v>2.7731001144595298E-4</v>
      </c>
      <c r="J1441">
        <f t="shared" si="175"/>
        <v>2.355037203298296E-2</v>
      </c>
    </row>
    <row r="1442" spans="3:10">
      <c r="C1442">
        <f t="shared" si="176"/>
        <v>8.6551999999998834</v>
      </c>
      <c r="D1442">
        <f t="shared" si="179"/>
        <v>2.133310823513412E-2</v>
      </c>
      <c r="E1442">
        <f t="shared" si="180"/>
        <v>-9.8166868752494075E-3</v>
      </c>
      <c r="F1442">
        <f t="shared" si="181"/>
        <v>4.5044116205223209E-3</v>
      </c>
      <c r="G1442">
        <f t="shared" si="177"/>
        <v>4.8183670603346985E-5</v>
      </c>
      <c r="H1442">
        <f t="shared" si="178"/>
        <v>2.2755075348597362E-4</v>
      </c>
      <c r="I1442">
        <f t="shared" si="182"/>
        <v>2.757344240893206E-4</v>
      </c>
      <c r="J1442">
        <f t="shared" si="175"/>
        <v>2.3483373867028586E-2</v>
      </c>
    </row>
    <row r="1443" spans="3:10">
      <c r="C1443">
        <f t="shared" si="176"/>
        <v>8.6613999999998832</v>
      </c>
      <c r="D1443">
        <f t="shared" si="179"/>
        <v>2.1272417926090265E-2</v>
      </c>
      <c r="E1443">
        <f t="shared" si="180"/>
        <v>-9.7887595232021684E-3</v>
      </c>
      <c r="F1443">
        <f t="shared" si="181"/>
        <v>4.4915971389778431E-3</v>
      </c>
      <c r="G1443">
        <f t="shared" si="177"/>
        <v>4.7909906501540571E-5</v>
      </c>
      <c r="H1443">
        <f t="shared" si="178"/>
        <v>2.2625788221112324E-4</v>
      </c>
      <c r="I1443">
        <f t="shared" si="182"/>
        <v>2.7416778871266383E-4</v>
      </c>
      <c r="J1443">
        <f t="shared" si="175"/>
        <v>2.3416566303054078E-2</v>
      </c>
    </row>
    <row r="1444" spans="3:10">
      <c r="C1444">
        <f t="shared" si="176"/>
        <v>8.667599999999883</v>
      </c>
      <c r="D1444">
        <f t="shared" si="179"/>
        <v>2.1211900274040435E-2</v>
      </c>
      <c r="E1444">
        <f t="shared" si="180"/>
        <v>-9.7609116209405062E-3</v>
      </c>
      <c r="F1444">
        <f t="shared" si="181"/>
        <v>4.4788191122749794E-3</v>
      </c>
      <c r="G1444">
        <f t="shared" si="177"/>
        <v>4.7637697835905711E-5</v>
      </c>
      <c r="H1444">
        <f t="shared" si="178"/>
        <v>2.2497235661791834E-4</v>
      </c>
      <c r="I1444">
        <f t="shared" si="182"/>
        <v>2.7261005445382405E-4</v>
      </c>
      <c r="J1444">
        <f t="shared" si="175"/>
        <v>2.3349948798822837E-2</v>
      </c>
    </row>
    <row r="1445" spans="3:10">
      <c r="C1445">
        <f t="shared" si="176"/>
        <v>8.6737999999998827</v>
      </c>
      <c r="D1445">
        <f t="shared" si="179"/>
        <v>2.1151554787797278E-2</v>
      </c>
      <c r="E1445">
        <f t="shared" si="180"/>
        <v>-9.7331429424444005E-3</v>
      </c>
      <c r="F1445">
        <f t="shared" si="181"/>
        <v>4.4660774367163841E-3</v>
      </c>
      <c r="G1445">
        <f t="shared" si="177"/>
        <v>4.7367035769027621E-5</v>
      </c>
      <c r="H1445">
        <f t="shared" si="178"/>
        <v>2.2369413497059498E-4</v>
      </c>
      <c r="I1445">
        <f t="shared" si="182"/>
        <v>2.7106117073962259E-4</v>
      </c>
      <c r="J1445">
        <f t="shared" si="175"/>
        <v>2.328352081364082E-2</v>
      </c>
    </row>
    <row r="1446" spans="3:10">
      <c r="C1446">
        <f t="shared" si="176"/>
        <v>8.6799999999998825</v>
      </c>
      <c r="D1446">
        <f t="shared" si="179"/>
        <v>2.1091380977570792E-2</v>
      </c>
      <c r="E1446">
        <f t="shared" si="180"/>
        <v>-9.7054532623367593E-3</v>
      </c>
      <c r="F1446">
        <f t="shared" si="181"/>
        <v>4.4533720088995588E-3</v>
      </c>
      <c r="G1446">
        <f t="shared" si="177"/>
        <v>4.7097911513701622E-5</v>
      </c>
      <c r="H1446">
        <f t="shared" si="178"/>
        <v>2.2242317577051752E-4</v>
      </c>
      <c r="I1446">
        <f t="shared" si="182"/>
        <v>2.6952108728421913E-4</v>
      </c>
      <c r="J1446">
        <f t="shared" si="175"/>
        <v>2.3217281808352121E-2</v>
      </c>
    </row>
    <row r="1447" spans="3:10">
      <c r="C1447">
        <f t="shared" si="176"/>
        <v>8.6861999999998822</v>
      </c>
      <c r="D1447">
        <f t="shared" si="179"/>
        <v>2.1031378354964325E-2</v>
      </c>
      <c r="E1447">
        <f t="shared" si="180"/>
        <v>-9.6778423558815819E-3</v>
      </c>
      <c r="F1447">
        <f t="shared" si="181"/>
        <v>4.4407027257159989E-3</v>
      </c>
      <c r="G1447">
        <f t="shared" si="177"/>
        <v>4.6830316332647784E-5</v>
      </c>
      <c r="H1447">
        <f t="shared" si="178"/>
        <v>2.2115943775483096E-4</v>
      </c>
      <c r="I1447">
        <f t="shared" si="182"/>
        <v>2.6798975408747877E-4</v>
      </c>
      <c r="J1447">
        <f t="shared" si="175"/>
        <v>2.3151231245334612E-2</v>
      </c>
    </row>
    <row r="1448" spans="3:10">
      <c r="C1448">
        <f t="shared" si="176"/>
        <v>8.692399999999882</v>
      </c>
      <c r="D1448">
        <f t="shared" si="179"/>
        <v>2.0971546432970636E-2</v>
      </c>
      <c r="E1448">
        <f t="shared" si="180"/>
        <v>-9.6503099989821428E-3</v>
      </c>
      <c r="F1448">
        <f t="shared" si="181"/>
        <v>4.4280694843503651E-3</v>
      </c>
      <c r="G1448">
        <f t="shared" si="177"/>
        <v>4.6564241538227363E-5</v>
      </c>
      <c r="H1448">
        <f t="shared" si="178"/>
        <v>2.199028798951217E-4</v>
      </c>
      <c r="I1448">
        <f t="shared" si="182"/>
        <v>2.6646712143334905E-4</v>
      </c>
      <c r="J1448">
        <f t="shared" si="175"/>
        <v>2.3085368588495574E-2</v>
      </c>
    </row>
    <row r="1449" spans="3:10">
      <c r="C1449">
        <f t="shared" si="176"/>
        <v>8.6985999999998818</v>
      </c>
      <c r="D1449">
        <f t="shared" si="179"/>
        <v>2.0911884725967923E-2</v>
      </c>
      <c r="E1449">
        <f t="shared" si="180"/>
        <v>-9.6228559681791701E-3</v>
      </c>
      <c r="F1449">
        <f t="shared" si="181"/>
        <v>4.4154721822796533E-3</v>
      </c>
      <c r="G1449">
        <f t="shared" si="177"/>
        <v>4.6299678492160735E-5</v>
      </c>
      <c r="H1449">
        <f t="shared" si="178"/>
        <v>2.1865346139608526E-4</v>
      </c>
      <c r="I1449">
        <f t="shared" si="182"/>
        <v>2.6495313988824602E-4</v>
      </c>
      <c r="J1449">
        <f t="shared" si="175"/>
        <v>2.3019693303267356E-2</v>
      </c>
    </row>
    <row r="1450" spans="3:10">
      <c r="C1450">
        <f t="shared" si="176"/>
        <v>8.7047999999998815</v>
      </c>
      <c r="D1450">
        <f t="shared" si="179"/>
        <v>2.0852392749715898E-2</v>
      </c>
      <c r="E1450">
        <f t="shared" si="180"/>
        <v>-9.5954800406490362E-3</v>
      </c>
      <c r="F1450">
        <f t="shared" si="181"/>
        <v>4.402910717272366E-3</v>
      </c>
      <c r="G1450">
        <f t="shared" si="177"/>
        <v>4.6036618605247015E-5</v>
      </c>
      <c r="H1450">
        <f t="shared" si="178"/>
        <v>2.1741114169420206E-4</v>
      </c>
      <c r="I1450">
        <f t="shared" si="182"/>
        <v>2.6344776029944909E-4</v>
      </c>
      <c r="J1450">
        <f t="shared" si="175"/>
        <v>2.295420485660303E-2</v>
      </c>
    </row>
    <row r="1451" spans="3:10">
      <c r="C1451">
        <f t="shared" si="176"/>
        <v>8.7109999999998813</v>
      </c>
      <c r="D1451">
        <f t="shared" si="179"/>
        <v>2.0793070021351844E-2</v>
      </c>
      <c r="E1451">
        <f t="shared" si="180"/>
        <v>-9.5681819942019467E-3</v>
      </c>
      <c r="F1451">
        <f t="shared" si="181"/>
        <v>4.3903849873876792E-3</v>
      </c>
      <c r="G1451">
        <f t="shared" si="177"/>
        <v>4.577505333708517E-5</v>
      </c>
      <c r="H1451">
        <f t="shared" si="178"/>
        <v>2.161758804564204E-4</v>
      </c>
      <c r="I1451">
        <f t="shared" si="182"/>
        <v>2.6195093379350557E-4</v>
      </c>
      <c r="J1451">
        <f t="shared" si="175"/>
        <v>2.2888902716972064E-2</v>
      </c>
    </row>
    <row r="1452" spans="3:10">
      <c r="C1452">
        <f t="shared" si="176"/>
        <v>8.717199999999881</v>
      </c>
      <c r="D1452">
        <f t="shared" si="179"/>
        <v>2.0733916059386709E-2</v>
      </c>
      <c r="E1452">
        <f t="shared" si="180"/>
        <v>-9.5409616072801434E-3</v>
      </c>
      <c r="F1452">
        <f t="shared" si="181"/>
        <v>4.3778948909746311E-3</v>
      </c>
      <c r="G1452">
        <f t="shared" si="177"/>
        <v>4.5514974195796846E-5</v>
      </c>
      <c r="H1452">
        <f t="shared" si="178"/>
        <v>2.1494763757884703E-4</v>
      </c>
      <c r="I1452">
        <f t="shared" si="182"/>
        <v>2.604626117746439E-4</v>
      </c>
      <c r="J1452">
        <f t="shared" si="175"/>
        <v>2.2823786354356015E-2</v>
      </c>
    </row>
    <row r="1453" spans="3:10">
      <c r="C1453">
        <f t="shared" si="176"/>
        <v>8.7233999999998808</v>
      </c>
      <c r="D1453">
        <f t="shared" si="179"/>
        <v>2.067493038370118E-2</v>
      </c>
      <c r="E1453">
        <f t="shared" si="180"/>
        <v>-9.5138186589561E-3</v>
      </c>
      <c r="F1453">
        <f t="shared" si="181"/>
        <v>4.3654403266712785E-3</v>
      </c>
      <c r="G1453">
        <f t="shared" si="177"/>
        <v>4.5256372737750626E-5</v>
      </c>
      <c r="H1453">
        <f t="shared" si="178"/>
        <v>2.137263731854451E-4</v>
      </c>
      <c r="I1453">
        <f t="shared" si="182"/>
        <v>2.5898274592319571E-4</v>
      </c>
      <c r="J1453">
        <f t="shared" si="175"/>
        <v>2.2758855240244211E-2</v>
      </c>
    </row>
    <row r="1454" spans="3:10">
      <c r="C1454">
        <f t="shared" si="176"/>
        <v>8.7295999999998806</v>
      </c>
      <c r="D1454">
        <f t="shared" si="179"/>
        <v>2.061611251554181E-2</v>
      </c>
      <c r="E1454">
        <f t="shared" si="180"/>
        <v>-9.486752928930739E-3</v>
      </c>
      <c r="F1454">
        <f t="shared" si="181"/>
        <v>4.3530211934038957E-3</v>
      </c>
      <c r="G1454">
        <f t="shared" si="177"/>
        <v>4.4999240567287974E-5</v>
      </c>
      <c r="H1454">
        <f t="shared" si="178"/>
        <v>2.1251204762673983E-4</v>
      </c>
      <c r="I1454">
        <f t="shared" si="182"/>
        <v>2.5751128819402781E-4</v>
      </c>
      <c r="J1454">
        <f t="shared" si="175"/>
        <v>2.2694108847629502E-2</v>
      </c>
    </row>
    <row r="1455" spans="3:10">
      <c r="C1455">
        <f t="shared" si="176"/>
        <v>8.7357999999998803</v>
      </c>
      <c r="D1455">
        <f t="shared" si="179"/>
        <v>2.0557461977517115E-2</v>
      </c>
      <c r="E1455">
        <f t="shared" si="180"/>
        <v>-9.4597641975316341E-3</v>
      </c>
      <c r="F1455">
        <f t="shared" si="181"/>
        <v>4.3406373903861484E-3</v>
      </c>
      <c r="G1455">
        <f t="shared" si="177"/>
        <v>4.474356933645066E-5</v>
      </c>
      <c r="H1455">
        <f t="shared" si="178"/>
        <v>2.1130462147853093E-4</v>
      </c>
      <c r="I1455">
        <f t="shared" si="182"/>
        <v>2.5604819081498158E-4</v>
      </c>
      <c r="J1455">
        <f t="shared" ref="J1455:J1518" si="183">SQRT(2*(I1455)/k)</f>
        <v>2.2629546651003928E-2</v>
      </c>
    </row>
    <row r="1456" spans="3:10">
      <c r="C1456">
        <f t="shared" si="176"/>
        <v>8.7419999999998801</v>
      </c>
      <c r="D1456">
        <f t="shared" si="179"/>
        <v>2.0498978293593706E-2</v>
      </c>
      <c r="E1456">
        <f t="shared" si="180"/>
        <v>-9.4328522457112398E-3</v>
      </c>
      <c r="F1456">
        <f t="shared" si="181"/>
        <v>4.3282888171182789E-3</v>
      </c>
      <c r="G1456">
        <f t="shared" si="177"/>
        <v>4.4489350744709793E-5</v>
      </c>
      <c r="H1456">
        <f t="shared" si="178"/>
        <v>2.1010405554061295E-4</v>
      </c>
      <c r="I1456">
        <f t="shared" si="182"/>
        <v>2.5459340628532277E-4</v>
      </c>
      <c r="J1456">
        <f t="shared" si="183"/>
        <v>2.256516812635451E-2</v>
      </c>
    </row>
    <row r="1457" spans="3:10">
      <c r="C1457">
        <f t="shared" si="176"/>
        <v>8.7481999999998799</v>
      </c>
      <c r="D1457">
        <f t="shared" si="179"/>
        <v>2.0440660989092425E-2</v>
      </c>
      <c r="E1457">
        <f t="shared" si="180"/>
        <v>-9.4060168550451073E-3</v>
      </c>
      <c r="F1457">
        <f t="shared" si="181"/>
        <v>4.3159753733862972E-3</v>
      </c>
      <c r="G1457">
        <f t="shared" si="177"/>
        <v>4.4236576538696322E-5</v>
      </c>
      <c r="H1457">
        <f t="shared" si="178"/>
        <v>2.0891031083550247E-4</v>
      </c>
      <c r="I1457">
        <f t="shared" si="182"/>
        <v>2.531468873741988E-4</v>
      </c>
      <c r="J1457">
        <f t="shared" si="183"/>
        <v>2.2500972751158952E-2</v>
      </c>
    </row>
    <row r="1458" spans="3:10">
      <c r="C1458">
        <f t="shared" si="176"/>
        <v>8.7543999999998796</v>
      </c>
      <c r="D1458">
        <f t="shared" si="179"/>
        <v>2.0382509590684498E-2</v>
      </c>
      <c r="E1458">
        <f t="shared" si="180"/>
        <v>-9.3792578077301122E-3</v>
      </c>
      <c r="F1458">
        <f t="shared" si="181"/>
        <v>4.3036969592611593E-3</v>
      </c>
      <c r="G1458">
        <f t="shared" si="177"/>
        <v>4.3985238511933138E-5</v>
      </c>
      <c r="H1458">
        <f t="shared" si="178"/>
        <v>2.0772334860717277E-4</v>
      </c>
      <c r="I1458">
        <f t="shared" si="182"/>
        <v>2.5170858711910589E-4</v>
      </c>
      <c r="J1458">
        <f t="shared" si="183"/>
        <v>2.2436960004381428E-2</v>
      </c>
    </row>
    <row r="1459" spans="3:10">
      <c r="C1459">
        <f t="shared" si="176"/>
        <v>8.7605999999998794</v>
      </c>
      <c r="D1459">
        <f t="shared" si="179"/>
        <v>2.0324523626387685E-2</v>
      </c>
      <c r="E1459">
        <f t="shared" si="180"/>
        <v>-9.3525748865826933E-3</v>
      </c>
      <c r="F1459">
        <f t="shared" si="181"/>
        <v>4.2914534750979651E-3</v>
      </c>
      <c r="G1459">
        <f t="shared" si="177"/>
        <v>4.3735328504568641E-5</v>
      </c>
      <c r="H1459">
        <f t="shared" si="178"/>
        <v>2.0654313031979562E-4</v>
      </c>
      <c r="I1459">
        <f t="shared" si="182"/>
        <v>2.5027845882436429E-4</v>
      </c>
      <c r="J1459">
        <f t="shared" si="183"/>
        <v>2.2373129366468351E-2</v>
      </c>
    </row>
    <row r="1460" spans="3:10">
      <c r="C1460">
        <f t="shared" si="176"/>
        <v>8.7667999999998791</v>
      </c>
      <c r="D1460">
        <f t="shared" si="179"/>
        <v>2.0266702625562457E-2</v>
      </c>
      <c r="E1460">
        <f t="shared" si="180"/>
        <v>-9.3259678750370854E-3</v>
      </c>
      <c r="F1460">
        <f t="shared" si="181"/>
        <v>4.2792448215351539E-3</v>
      </c>
      <c r="G1460">
        <f t="shared" si="177"/>
        <v>4.3486838403111866E-5</v>
      </c>
      <c r="H1460">
        <f t="shared" si="178"/>
        <v>2.0536961765649009E-4</v>
      </c>
      <c r="I1460">
        <f t="shared" si="182"/>
        <v>2.4885645605960197E-4</v>
      </c>
      <c r="J1460">
        <f t="shared" si="183"/>
        <v>2.2309480319344148E-2</v>
      </c>
    </row>
    <row r="1461" spans="3:10">
      <c r="C1461">
        <f t="shared" si="176"/>
        <v>8.7729999999998789</v>
      </c>
      <c r="D1461">
        <f t="shared" si="179"/>
        <v>2.0209046118908166E-2</v>
      </c>
      <c r="E1461">
        <f t="shared" si="180"/>
        <v>-9.2994365571435669E-3</v>
      </c>
      <c r="F1461">
        <f t="shared" si="181"/>
        <v>4.267070899493703E-3</v>
      </c>
      <c r="G1461">
        <f t="shared" si="177"/>
        <v>4.3239760140169095E-5</v>
      </c>
      <c r="H1461">
        <f t="shared" si="178"/>
        <v>2.0420277251807859E-4</v>
      </c>
      <c r="I1461">
        <f t="shared" si="182"/>
        <v>2.474425326582477E-4</v>
      </c>
      <c r="J1461">
        <f t="shared" si="183"/>
        <v>2.2246012346407062E-2</v>
      </c>
    </row>
    <row r="1462" spans="3:10">
      <c r="C1462">
        <f t="shared" ref="C1462:C1525" si="184">C1461+delta_t</f>
        <v>8.7791999999998787</v>
      </c>
      <c r="D1462">
        <f t="shared" si="179"/>
        <v>2.0151553638459253E-2</v>
      </c>
      <c r="E1462">
        <f t="shared" si="180"/>
        <v>-9.2729807175667058E-3</v>
      </c>
      <c r="F1462">
        <f t="shared" si="181"/>
        <v>4.2549316101763192E-3</v>
      </c>
      <c r="G1462">
        <f t="shared" ref="G1462:G1525" si="185">0.5*m*(E1462)^2</f>
        <v>4.299408569418197E-5</v>
      </c>
      <c r="H1462">
        <f t="shared" ref="H1462:H1525" si="186">0.5*k*(D1462)^2</f>
        <v>2.0304255702185018E-4</v>
      </c>
      <c r="I1462">
        <f t="shared" si="182"/>
        <v>2.4603664271603213E-4</v>
      </c>
      <c r="J1462">
        <f t="shared" si="183"/>
        <v>2.2182724932524954E-2</v>
      </c>
    </row>
    <row r="1463" spans="3:10">
      <c r="C1463">
        <f t="shared" si="184"/>
        <v>8.7853999999998784</v>
      </c>
      <c r="D1463">
        <f t="shared" ref="D1463:D1526" si="187">D1462+delta_t*E1463</f>
        <v>2.0094224717581436E-2</v>
      </c>
      <c r="E1463">
        <f t="shared" ref="E1463:E1526" si="188">E1462+delta_t*F1462</f>
        <v>-9.2466001415836118E-3</v>
      </c>
      <c r="F1463">
        <f t="shared" ref="F1463:F1526" si="189">-(k/m)*D1463-(b/m)*E1463 + (F_0/m)*COS(omega*C1463)</f>
        <v>4.2428268550666302E-3</v>
      </c>
      <c r="G1463">
        <f t="shared" si="185"/>
        <v>4.2749807089167037E-5</v>
      </c>
      <c r="H1463">
        <f t="shared" si="186"/>
        <v>2.0188893350033037E-4</v>
      </c>
      <c r="I1463">
        <f t="shared" ref="I1463:I1526" si="190">G1463+H1463</f>
        <v>2.4463874058949743E-4</v>
      </c>
      <c r="J1463">
        <f t="shared" si="183"/>
        <v>2.2119617564031139E-2</v>
      </c>
    </row>
    <row r="1464" spans="3:10">
      <c r="C1464">
        <f t="shared" si="184"/>
        <v>8.7915999999998782</v>
      </c>
      <c r="D1464">
        <f t="shared" si="187"/>
        <v>2.0037058890967928E-2</v>
      </c>
      <c r="E1464">
        <f t="shared" si="188"/>
        <v>-9.2202946150821991E-3</v>
      </c>
      <c r="F1464">
        <f t="shared" si="189"/>
        <v>4.2307565359284219E-3</v>
      </c>
      <c r="G1464">
        <f t="shared" si="185"/>
        <v>4.2506916394456896E-5</v>
      </c>
      <c r="H1464">
        <f t="shared" si="186"/>
        <v>2.0074186450005845E-4</v>
      </c>
      <c r="I1464">
        <f t="shared" si="190"/>
        <v>2.4324878089451534E-4</v>
      </c>
      <c r="J1464">
        <f t="shared" si="183"/>
        <v>2.2056689728720189E-2</v>
      </c>
    </row>
    <row r="1465" spans="3:10">
      <c r="C1465">
        <f t="shared" si="184"/>
        <v>8.7977999999998779</v>
      </c>
      <c r="D1465">
        <f t="shared" si="187"/>
        <v>1.9980055694635658E-2</v>
      </c>
      <c r="E1465">
        <f t="shared" si="188"/>
        <v>-9.1940639245594435E-3</v>
      </c>
      <c r="F1465">
        <f t="shared" si="189"/>
        <v>4.218720554804798E-3</v>
      </c>
      <c r="G1465">
        <f t="shared" si="185"/>
        <v>4.2265405724442699E-5</v>
      </c>
      <c r="H1465">
        <f t="shared" si="186"/>
        <v>1.9960131278037139E-4</v>
      </c>
      <c r="I1465">
        <f t="shared" si="190"/>
        <v>2.4186671850481408E-4</v>
      </c>
      <c r="J1465">
        <f t="shared" si="183"/>
        <v>2.1993940915843804E-2</v>
      </c>
    </row>
    <row r="1466" spans="3:10">
      <c r="C1466">
        <f t="shared" si="184"/>
        <v>8.8039999999998777</v>
      </c>
      <c r="D1466">
        <f t="shared" si="187"/>
        <v>1.9923214665921517E-2</v>
      </c>
      <c r="E1466">
        <f t="shared" si="188"/>
        <v>-9.1679078571196542E-3</v>
      </c>
      <c r="F1466">
        <f t="shared" si="189"/>
        <v>4.2067188140174142E-3</v>
      </c>
      <c r="G1466">
        <f t="shared" si="185"/>
        <v>4.2025267238318143E-5</v>
      </c>
      <c r="H1466">
        <f t="shared" si="186"/>
        <v>1.9846724131219513E-4</v>
      </c>
      <c r="I1466">
        <f t="shared" si="190"/>
        <v>2.4049250855051328E-4</v>
      </c>
      <c r="J1466">
        <f t="shared" si="183"/>
        <v>2.1931370616106657E-2</v>
      </c>
    </row>
    <row r="1467" spans="3:10">
      <c r="C1467">
        <f t="shared" si="184"/>
        <v>8.8101999999998775</v>
      </c>
      <c r="D1467">
        <f t="shared" si="187"/>
        <v>1.9866535343478587E-2</v>
      </c>
      <c r="E1467">
        <f t="shared" si="188"/>
        <v>-9.1418262004727465E-3</v>
      </c>
      <c r="F1467">
        <f t="shared" si="189"/>
        <v>4.1947512161656826E-3</v>
      </c>
      <c r="G1467">
        <f t="shared" si="185"/>
        <v>4.1786493139824985E-5</v>
      </c>
      <c r="H1467">
        <f t="shared" si="186"/>
        <v>1.9733961327684192E-4</v>
      </c>
      <c r="I1467">
        <f t="shared" si="190"/>
        <v>2.3912610641666692E-4</v>
      </c>
      <c r="J1467">
        <f t="shared" si="183"/>
        <v>2.186897832166226E-2</v>
      </c>
    </row>
    <row r="1468" spans="3:10">
      <c r="C1468">
        <f t="shared" si="184"/>
        <v>8.8163999999998772</v>
      </c>
      <c r="D1468">
        <f t="shared" si="187"/>
        <v>1.9810017267272405E-2</v>
      </c>
      <c r="E1468">
        <f t="shared" si="188"/>
        <v>-9.1158187429325188E-3</v>
      </c>
      <c r="F1468">
        <f t="shared" si="189"/>
        <v>4.1828176641259852E-3</v>
      </c>
      <c r="G1468">
        <f t="shared" si="185"/>
        <v>4.1549075676999902E-5</v>
      </c>
      <c r="H1468">
        <f t="shared" si="186"/>
        <v>1.9621839206481541E-4</v>
      </c>
      <c r="I1468">
        <f t="shared" si="190"/>
        <v>2.3776746774181531E-4</v>
      </c>
      <c r="J1468">
        <f t="shared" si="183"/>
        <v>2.1806763526108833E-2</v>
      </c>
    </row>
    <row r="1469" spans="3:10">
      <c r="C1469">
        <f t="shared" si="184"/>
        <v>8.822599999999877</v>
      </c>
      <c r="D1469">
        <f t="shared" si="187"/>
        <v>1.9753659978577233E-2</v>
      </c>
      <c r="E1469">
        <f t="shared" si="188"/>
        <v>-9.0898852734149372E-3</v>
      </c>
      <c r="F1469">
        <f t="shared" si="189"/>
        <v>4.1709180610508823E-3</v>
      </c>
      <c r="G1469">
        <f t="shared" si="185"/>
        <v>4.1313007141922872E-5</v>
      </c>
      <c r="H1469">
        <f t="shared" si="186"/>
        <v>1.9510354127462193E-4</v>
      </c>
      <c r="I1469">
        <f t="shared" si="190"/>
        <v>2.364165484165448E-4</v>
      </c>
      <c r="J1469">
        <f t="shared" si="183"/>
        <v>2.1744725724485228E-2</v>
      </c>
    </row>
    <row r="1470" spans="3:10">
      <c r="C1470">
        <f t="shared" si="184"/>
        <v>8.8287999999998767</v>
      </c>
      <c r="D1470">
        <f t="shared" si="187"/>
        <v>1.9697463019972328E-2</v>
      </c>
      <c r="E1470">
        <f t="shared" si="188"/>
        <v>-9.0640255814364214E-3</v>
      </c>
      <c r="F1470">
        <f t="shared" si="189"/>
        <v>4.1590523103683351E-3</v>
      </c>
      <c r="G1470">
        <f t="shared" si="185"/>
        <v>4.1078279870466932E-5</v>
      </c>
      <c r="H1470">
        <f t="shared" si="186"/>
        <v>1.9399502471158868E-4</v>
      </c>
      <c r="I1470">
        <f t="shared" si="190"/>
        <v>2.3507330458205563E-4</v>
      </c>
      <c r="J1470">
        <f t="shared" si="183"/>
        <v>2.1682864413266788E-2</v>
      </c>
    </row>
    <row r="1471" spans="3:10">
      <c r="C1471">
        <f t="shared" si="184"/>
        <v>8.8349999999998765</v>
      </c>
      <c r="D1471">
        <f t="shared" si="187"/>
        <v>1.9641425935338231E-2</v>
      </c>
      <c r="E1471">
        <f t="shared" si="188"/>
        <v>-9.0382394571121381E-3</v>
      </c>
      <c r="F1471">
        <f t="shared" si="189"/>
        <v>4.1472203157809188E-3</v>
      </c>
      <c r="G1471">
        <f t="shared" si="185"/>
        <v>4.0844886242049356E-5</v>
      </c>
      <c r="H1471">
        <f t="shared" si="186"/>
        <v>1.9289280638668866E-4</v>
      </c>
      <c r="I1471">
        <f t="shared" si="190"/>
        <v>2.3373769262873803E-4</v>
      </c>
      <c r="J1471">
        <f t="shared" si="183"/>
        <v>2.1621179090361285E-2</v>
      </c>
    </row>
    <row r="1472" spans="3:10">
      <c r="C1472">
        <f t="shared" si="184"/>
        <v>8.8411999999998763</v>
      </c>
      <c r="D1472">
        <f t="shared" si="187"/>
        <v>1.9585548269853075E-2</v>
      </c>
      <c r="E1472">
        <f t="shared" si="188"/>
        <v>-9.0125266911542969E-3</v>
      </c>
      <c r="F1472">
        <f t="shared" si="189"/>
        <v>4.1354219812650347E-3</v>
      </c>
      <c r="G1472">
        <f t="shared" si="185"/>
        <v>4.0612818679384311E-5</v>
      </c>
      <c r="H1472">
        <f t="shared" si="186"/>
        <v>1.917968505153724E-4</v>
      </c>
      <c r="I1472">
        <f t="shared" si="190"/>
        <v>2.324096691947567E-4</v>
      </c>
      <c r="J1472">
        <f t="shared" si="183"/>
        <v>2.155966925510485E-2</v>
      </c>
    </row>
    <row r="1473" spans="3:10">
      <c r="C1473">
        <f t="shared" si="184"/>
        <v>8.847399999999876</v>
      </c>
      <c r="D1473">
        <f t="shared" si="187"/>
        <v>1.9529829569988878E-2</v>
      </c>
      <c r="E1473">
        <f t="shared" si="188"/>
        <v>-8.9868870748704543E-3</v>
      </c>
      <c r="F1473">
        <f t="shared" si="189"/>
        <v>4.1236572110701607E-3</v>
      </c>
      <c r="G1473">
        <f t="shared" si="185"/>
        <v>4.0382069648236818E-5</v>
      </c>
      <c r="H1473">
        <f t="shared" si="186"/>
        <v>1.9070712151640596E-4</v>
      </c>
      <c r="I1473">
        <f t="shared" si="190"/>
        <v>2.3108919116464279E-4</v>
      </c>
      <c r="J1473">
        <f t="shared" si="183"/>
        <v>2.1498334408257901E-2</v>
      </c>
    </row>
    <row r="1474" spans="3:10">
      <c r="C1474">
        <f t="shared" si="184"/>
        <v>8.8535999999998758</v>
      </c>
      <c r="D1474">
        <f t="shared" si="187"/>
        <v>1.9474269383507874E-2</v>
      </c>
      <c r="E1474">
        <f t="shared" si="188"/>
        <v>-8.9613204001618187E-3</v>
      </c>
      <c r="F1474">
        <f t="shared" si="189"/>
        <v>4.1119259097180325E-3</v>
      </c>
      <c r="G1474">
        <f t="shared" si="185"/>
        <v>4.0152631657178187E-5</v>
      </c>
      <c r="H1474">
        <f t="shared" si="186"/>
        <v>1.8962358401071607E-4</v>
      </c>
      <c r="I1474">
        <f t="shared" si="190"/>
        <v>2.2977621566789425E-4</v>
      </c>
      <c r="J1474">
        <f t="shared" si="183"/>
        <v>2.143717405200108E-2</v>
      </c>
    </row>
    <row r="1475" spans="3:10">
      <c r="C1475">
        <f t="shared" si="184"/>
        <v>8.8597999999998756</v>
      </c>
      <c r="D1475">
        <f t="shared" si="187"/>
        <v>1.9418867259458839E-2</v>
      </c>
      <c r="E1475">
        <f t="shared" si="188"/>
        <v>-8.9358264595215675E-3</v>
      </c>
      <c r="F1475">
        <f t="shared" si="189"/>
        <v>4.1002279820019291E-3</v>
      </c>
      <c r="G1475">
        <f t="shared" si="185"/>
        <v>3.9924497257342879E-5</v>
      </c>
      <c r="H1475">
        <f t="shared" si="186"/>
        <v>1.8854620282024123E-4</v>
      </c>
      <c r="I1475">
        <f t="shared" si="190"/>
        <v>2.2847070007758411E-4</v>
      </c>
      <c r="J1475">
        <f t="shared" si="183"/>
        <v>2.1376187689931249E-2</v>
      </c>
    </row>
    <row r="1476" spans="3:10">
      <c r="C1476">
        <f t="shared" si="184"/>
        <v>8.8659999999998753</v>
      </c>
      <c r="D1476">
        <f t="shared" si="187"/>
        <v>1.9363622748173433E-2</v>
      </c>
      <c r="E1476">
        <f t="shared" si="188"/>
        <v>-8.9104050460331562E-3</v>
      </c>
      <c r="F1476">
        <f t="shared" si="189"/>
        <v>4.0885633329858333E-3</v>
      </c>
      <c r="G1476">
        <f t="shared" si="185"/>
        <v>3.9697659042186563E-5</v>
      </c>
      <c r="H1476">
        <f t="shared" si="186"/>
        <v>1.8747494296678983E-4</v>
      </c>
      <c r="I1476">
        <f t="shared" si="190"/>
        <v>2.271726020089764E-4</v>
      </c>
      <c r="J1476">
        <f t="shared" si="183"/>
        <v>2.1315374827057414E-2</v>
      </c>
    </row>
    <row r="1477" spans="3:10">
      <c r="C1477">
        <f t="shared" si="184"/>
        <v>8.8721999999998751</v>
      </c>
      <c r="D1477">
        <f t="shared" si="187"/>
        <v>1.9308535401262549E-2</v>
      </c>
      <c r="E1477">
        <f t="shared" si="188"/>
        <v>-8.8850559533686438E-3</v>
      </c>
      <c r="F1477">
        <f t="shared" si="189"/>
        <v>4.0769318680037234E-3</v>
      </c>
      <c r="G1477">
        <f t="shared" si="185"/>
        <v>3.9472109647245789E-5</v>
      </c>
      <c r="H1477">
        <f t="shared" si="186"/>
        <v>1.8640976967090455E-4</v>
      </c>
      <c r="I1477">
        <f t="shared" si="190"/>
        <v>2.2588187931815034E-4</v>
      </c>
      <c r="J1477">
        <f t="shared" si="183"/>
        <v>2.1254734969796747E-2</v>
      </c>
    </row>
    <row r="1478" spans="3:10">
      <c r="C1478">
        <f t="shared" si="184"/>
        <v>8.8783999999998748</v>
      </c>
      <c r="D1478">
        <f t="shared" si="187"/>
        <v>1.925360477161267E-2</v>
      </c>
      <c r="E1478">
        <f t="shared" si="188"/>
        <v>-8.8597789757870211E-3</v>
      </c>
      <c r="F1478">
        <f t="shared" si="189"/>
        <v>4.0653334926587688E-3</v>
      </c>
      <c r="G1478">
        <f t="shared" si="185"/>
        <v>3.9247841749898861E-5</v>
      </c>
      <c r="H1478">
        <f t="shared" si="186"/>
        <v>1.8535064835073308E-4</v>
      </c>
      <c r="I1478">
        <f t="shared" si="190"/>
        <v>2.2459849010063193E-4</v>
      </c>
      <c r="J1478">
        <f t="shared" si="183"/>
        <v>2.1194267625970563E-2</v>
      </c>
    </row>
    <row r="1479" spans="3:10">
      <c r="C1479">
        <f t="shared" si="184"/>
        <v>8.8845999999998746</v>
      </c>
      <c r="D1479">
        <f t="shared" si="187"/>
        <v>1.9198830413382249E-2</v>
      </c>
      <c r="E1479">
        <f t="shared" si="188"/>
        <v>-8.8345739081325363E-3</v>
      </c>
      <c r="F1479">
        <f t="shared" si="189"/>
        <v>4.0537681128225873E-3</v>
      </c>
      <c r="G1479">
        <f t="shared" si="185"/>
        <v>3.9024848069128098E-5</v>
      </c>
      <c r="H1479">
        <f t="shared" si="186"/>
        <v>1.842975446209056E-4</v>
      </c>
      <c r="I1479">
        <f t="shared" si="190"/>
        <v>2.233223926900337E-4</v>
      </c>
      <c r="J1479">
        <f t="shared" si="183"/>
        <v>2.1133972304800332E-2</v>
      </c>
    </row>
    <row r="1480" spans="3:10">
      <c r="C1480">
        <f t="shared" si="184"/>
        <v>8.8907999999998744</v>
      </c>
      <c r="D1480">
        <f t="shared" si="187"/>
        <v>1.9144211881998083E-2</v>
      </c>
      <c r="E1480">
        <f t="shared" si="188"/>
        <v>-8.8094405458330367E-3</v>
      </c>
      <c r="F1480">
        <f t="shared" si="189"/>
        <v>4.0422356346344716E-3</v>
      </c>
      <c r="G1480">
        <f t="shared" si="185"/>
        <v>3.8803121365283533E-5</v>
      </c>
      <c r="H1480">
        <f t="shared" si="186"/>
        <v>1.8325042429141831E-4</v>
      </c>
      <c r="I1480">
        <f t="shared" si="190"/>
        <v>2.2205354565670184E-4</v>
      </c>
      <c r="J1480">
        <f t="shared" si="183"/>
        <v>2.1073848516903686E-2</v>
      </c>
    </row>
    <row r="1481" spans="3:10">
      <c r="C1481">
        <f t="shared" si="184"/>
        <v>8.8969999999998741</v>
      </c>
      <c r="D1481">
        <f t="shared" si="187"/>
        <v>1.9089748734151715E-2</v>
      </c>
      <c r="E1481">
        <f t="shared" si="188"/>
        <v>-8.7843786848983037E-3</v>
      </c>
      <c r="F1481">
        <f t="shared" si="189"/>
        <v>4.0307359645006223E-3</v>
      </c>
      <c r="G1481">
        <f t="shared" si="185"/>
        <v>3.8582654439847824E-5</v>
      </c>
      <c r="H1481">
        <f t="shared" si="186"/>
        <v>1.822092533665235E-4</v>
      </c>
      <c r="I1481">
        <f t="shared" si="190"/>
        <v>2.2079190780637133E-4</v>
      </c>
      <c r="J1481">
        <f t="shared" si="183"/>
        <v>2.1013895774290466E-2</v>
      </c>
    </row>
    <row r="1482" spans="3:10">
      <c r="C1482">
        <f t="shared" si="184"/>
        <v>8.9031999999998739</v>
      </c>
      <c r="D1482">
        <f t="shared" si="187"/>
        <v>1.9035440527795822E-2</v>
      </c>
      <c r="E1482">
        <f t="shared" si="188"/>
        <v>-8.7593881219184006E-3</v>
      </c>
      <c r="F1482">
        <f t="shared" si="189"/>
        <v>4.019269009093409E-3</v>
      </c>
      <c r="G1482">
        <f t="shared" si="185"/>
        <v>3.8363440135202581E-5</v>
      </c>
      <c r="H1482">
        <f t="shared" si="186"/>
        <v>1.8117399804362585E-4</v>
      </c>
      <c r="I1482">
        <f t="shared" si="190"/>
        <v>2.1953743817882844E-4</v>
      </c>
      <c r="J1482">
        <f t="shared" si="183"/>
        <v>2.0954113590358741E-2</v>
      </c>
    </row>
    <row r="1483" spans="3:10">
      <c r="C1483">
        <f t="shared" si="184"/>
        <v>8.9093999999998736</v>
      </c>
      <c r="D1483">
        <f t="shared" si="187"/>
        <v>1.8981286822140637E-2</v>
      </c>
      <c r="E1483">
        <f t="shared" si="188"/>
        <v>-8.734468654062022E-3</v>
      </c>
      <c r="F1483">
        <f t="shared" si="189"/>
        <v>4.0078346753506071E-3</v>
      </c>
      <c r="G1483">
        <f t="shared" si="185"/>
        <v>3.8145471334396014E-5</v>
      </c>
      <c r="H1483">
        <f t="shared" si="186"/>
        <v>1.801446247121849E-4</v>
      </c>
      <c r="I1483">
        <f t="shared" si="190"/>
        <v>2.182900960465809E-4</v>
      </c>
      <c r="J1483">
        <f t="shared" si="183"/>
        <v>2.0894501479890869E-2</v>
      </c>
    </row>
    <row r="1484" spans="3:10">
      <c r="C1484">
        <f t="shared" si="184"/>
        <v>8.9155999999998734</v>
      </c>
      <c r="D1484">
        <f t="shared" si="187"/>
        <v>1.8927287177650371E-2</v>
      </c>
      <c r="E1484">
        <f t="shared" si="188"/>
        <v>-8.7096200790748486E-3</v>
      </c>
      <c r="F1484">
        <f t="shared" si="189"/>
        <v>3.996432870474631E-3</v>
      </c>
      <c r="G1484">
        <f t="shared" si="185"/>
        <v>3.7928740960911883E-5</v>
      </c>
      <c r="H1484">
        <f t="shared" si="186"/>
        <v>1.7912109995262408E-4</v>
      </c>
      <c r="I1484">
        <f t="shared" si="190"/>
        <v>2.1704984091353596E-4</v>
      </c>
      <c r="J1484">
        <f t="shared" si="183"/>
        <v>2.0835058959049576E-2</v>
      </c>
    </row>
    <row r="1485" spans="3:10">
      <c r="C1485">
        <f t="shared" si="184"/>
        <v>8.9217999999998732</v>
      </c>
      <c r="D1485">
        <f t="shared" si="187"/>
        <v>1.8873441156039648E-2</v>
      </c>
      <c r="E1485">
        <f t="shared" si="188"/>
        <v>-8.6848421952779066E-3</v>
      </c>
      <c r="F1485">
        <f t="shared" si="189"/>
        <v>3.9850635019318022E-3</v>
      </c>
      <c r="G1485">
        <f t="shared" si="185"/>
        <v>3.7713241978439784E-5</v>
      </c>
      <c r="H1485">
        <f t="shared" si="186"/>
        <v>1.7810339053524559E-4</v>
      </c>
      <c r="I1485">
        <f t="shared" si="190"/>
        <v>2.1581663251368538E-4</v>
      </c>
      <c r="J1485">
        <f t="shared" si="183"/>
        <v>2.077578554537399E-2</v>
      </c>
    </row>
    <row r="1486" spans="3:10">
      <c r="C1486">
        <f t="shared" si="184"/>
        <v>8.9279999999998729</v>
      </c>
      <c r="D1486">
        <f t="shared" si="187"/>
        <v>1.881974832026994E-2</v>
      </c>
      <c r="E1486">
        <f t="shared" si="188"/>
        <v>-8.6601348015659298E-3</v>
      </c>
      <c r="F1486">
        <f t="shared" si="189"/>
        <v>3.973726477451589E-3</v>
      </c>
      <c r="G1486">
        <f t="shared" si="185"/>
        <v>3.749896739064668E-5</v>
      </c>
      <c r="H1486">
        <f t="shared" si="186"/>
        <v>1.7709146341915162E-4</v>
      </c>
      <c r="I1486">
        <f t="shared" si="190"/>
        <v>2.1459043080979831E-4</v>
      </c>
      <c r="J1486">
        <f t="shared" si="183"/>
        <v>2.0716680757775763E-2</v>
      </c>
    </row>
    <row r="1487" spans="3:10">
      <c r="C1487">
        <f t="shared" si="184"/>
        <v>8.9341999999998727</v>
      </c>
      <c r="D1487">
        <f t="shared" si="187"/>
        <v>1.8766208234546024E-2</v>
      </c>
      <c r="E1487">
        <f t="shared" si="188"/>
        <v>-8.6354976974057293E-3</v>
      </c>
      <c r="F1487">
        <f t="shared" si="189"/>
        <v>3.9624217050258544E-3</v>
      </c>
      <c r="G1487">
        <f t="shared" si="185"/>
        <v>3.7285910240949827E-5</v>
      </c>
      <c r="H1487">
        <f t="shared" si="186"/>
        <v>1.7608528575117151E-4</v>
      </c>
      <c r="I1487">
        <f t="shared" si="190"/>
        <v>2.1337119599212134E-4</v>
      </c>
      <c r="J1487">
        <f t="shared" si="183"/>
        <v>2.0657744116535152E-2</v>
      </c>
    </row>
    <row r="1488" spans="3:10">
      <c r="C1488">
        <f t="shared" si="184"/>
        <v>8.9403999999998724</v>
      </c>
      <c r="D1488">
        <f t="shared" si="187"/>
        <v>1.8712820464312451E-2</v>
      </c>
      <c r="E1488">
        <f t="shared" si="188"/>
        <v>-8.6109306828345694E-3</v>
      </c>
      <c r="F1488">
        <f t="shared" si="189"/>
        <v>3.9511490929081371E-3</v>
      </c>
      <c r="G1488">
        <f t="shared" si="185"/>
        <v>3.7074063612290909E-5</v>
      </c>
      <c r="H1488">
        <f t="shared" si="186"/>
        <v>1.7508482486479544E-4</v>
      </c>
      <c r="I1488">
        <f t="shared" si="190"/>
        <v>2.1215888847708633E-4</v>
      </c>
      <c r="J1488">
        <f t="shared" si="183"/>
        <v>2.0598975143297123E-2</v>
      </c>
    </row>
    <row r="1489" spans="3:10">
      <c r="C1489">
        <f t="shared" si="184"/>
        <v>8.9465999999998722</v>
      </c>
      <c r="D1489">
        <f t="shared" si="187"/>
        <v>1.8659584576250009E-2</v>
      </c>
      <c r="E1489">
        <f t="shared" si="188"/>
        <v>-8.586433558458539E-3</v>
      </c>
      <c r="F1489">
        <f t="shared" si="189"/>
        <v>3.939908549612868E-3</v>
      </c>
      <c r="G1489">
        <f t="shared" si="185"/>
        <v>3.6863420626911485E-5</v>
      </c>
      <c r="H1489">
        <f t="shared" si="186"/>
        <v>1.7409004827911363E-4</v>
      </c>
      <c r="I1489">
        <f t="shared" si="190"/>
        <v>2.1095346890602512E-4</v>
      </c>
      <c r="J1489">
        <f t="shared" si="183"/>
        <v>2.0540373361067472E-2</v>
      </c>
    </row>
    <row r="1490" spans="3:10">
      <c r="C1490">
        <f t="shared" si="184"/>
        <v>8.952799999999872</v>
      </c>
      <c r="D1490">
        <f t="shared" si="187"/>
        <v>1.8606500138272215E-2</v>
      </c>
      <c r="E1490">
        <f t="shared" si="188"/>
        <v>-8.56200612545094E-3</v>
      </c>
      <c r="F1490">
        <f t="shared" si="189"/>
        <v>3.9286999839146589E-3</v>
      </c>
      <c r="G1490">
        <f t="shared" si="185"/>
        <v>3.6653974446129706E-5</v>
      </c>
      <c r="H1490">
        <f t="shared" si="186"/>
        <v>1.7310092369776198E-4</v>
      </c>
      <c r="I1490">
        <f t="shared" si="190"/>
        <v>2.0975489814389168E-4</v>
      </c>
      <c r="J1490">
        <f t="shared" si="183"/>
        <v>2.0481938294208957E-2</v>
      </c>
    </row>
    <row r="1491" spans="3:10">
      <c r="C1491">
        <f t="shared" si="184"/>
        <v>8.9589999999998717</v>
      </c>
      <c r="D1491">
        <f t="shared" si="187"/>
        <v>1.85535667195218E-2</v>
      </c>
      <c r="E1491">
        <f t="shared" si="188"/>
        <v>-8.5376481855506687E-3</v>
      </c>
      <c r="F1491">
        <f t="shared" si="189"/>
        <v>3.9175233048475595E-3</v>
      </c>
      <c r="G1491">
        <f t="shared" si="185"/>
        <v>3.644571827011831E-5</v>
      </c>
      <c r="H1491">
        <f t="shared" si="186"/>
        <v>1.7211741900787346E-4</v>
      </c>
      <c r="I1491">
        <f t="shared" si="190"/>
        <v>2.0856313727799178E-4</v>
      </c>
      <c r="J1491">
        <f t="shared" si="183"/>
        <v>2.0423669468437437E-2</v>
      </c>
    </row>
    <row r="1492" spans="3:10">
      <c r="C1492">
        <f t="shared" si="184"/>
        <v>8.9651999999998715</v>
      </c>
      <c r="D1492">
        <f t="shared" si="187"/>
        <v>1.8500783890367224E-2</v>
      </c>
      <c r="E1492">
        <f t="shared" si="188"/>
        <v>-8.5133595410606146E-3</v>
      </c>
      <c r="F1492">
        <f t="shared" si="189"/>
        <v>3.9063784217043158E-3</v>
      </c>
      <c r="G1492">
        <f t="shared" si="185"/>
        <v>3.62386453376839E-5</v>
      </c>
      <c r="H1492">
        <f t="shared" si="186"/>
        <v>1.7113950227903569E-4</v>
      </c>
      <c r="I1492">
        <f t="shared" si="190"/>
        <v>2.0737814761671961E-4</v>
      </c>
      <c r="J1492">
        <f t="shared" si="183"/>
        <v>2.036556641081802E-2</v>
      </c>
    </row>
    <row r="1493" spans="3:10">
      <c r="C1493">
        <f t="shared" si="184"/>
        <v>8.9713999999998713</v>
      </c>
      <c r="D1493">
        <f t="shared" si="187"/>
        <v>1.8448151222399178E-2</v>
      </c>
      <c r="E1493">
        <f t="shared" si="188"/>
        <v>-8.4891399948460473E-3</v>
      </c>
      <c r="F1493">
        <f t="shared" si="189"/>
        <v>3.89526524403562E-3</v>
      </c>
      <c r="G1493">
        <f t="shared" si="185"/>
        <v>3.6032748926047375E-5</v>
      </c>
      <c r="H1493">
        <f t="shared" si="186"/>
        <v>1.7016714176225416E-4</v>
      </c>
      <c r="I1493">
        <f t="shared" si="190"/>
        <v>2.0619989068830152E-4</v>
      </c>
      <c r="J1493">
        <f t="shared" si="183"/>
        <v>2.0307628649761229E-2</v>
      </c>
    </row>
    <row r="1494" spans="3:10">
      <c r="C1494">
        <f t="shared" si="184"/>
        <v>8.977599999999871</v>
      </c>
      <c r="D1494">
        <f t="shared" si="187"/>
        <v>1.8395668288427112E-2</v>
      </c>
      <c r="E1494">
        <f t="shared" si="188"/>
        <v>-8.4649893503330256E-3</v>
      </c>
      <c r="F1494">
        <f t="shared" si="189"/>
        <v>3.8841836816494134E-3</v>
      </c>
      <c r="G1494">
        <f t="shared" si="185"/>
        <v>3.5828022350625768E-5</v>
      </c>
      <c r="H1494">
        <f t="shared" si="186"/>
        <v>1.6920030588892144E-4</v>
      </c>
      <c r="I1494">
        <f t="shared" si="190"/>
        <v>2.050283282395472E-4</v>
      </c>
      <c r="J1494">
        <f t="shared" si="183"/>
        <v>2.0249855715019166E-2</v>
      </c>
    </row>
    <row r="1495" spans="3:10">
      <c r="C1495">
        <f t="shared" si="184"/>
        <v>8.9837999999998708</v>
      </c>
      <c r="D1495">
        <f t="shared" si="187"/>
        <v>1.8343334662475771E-2</v>
      </c>
      <c r="E1495">
        <f t="shared" si="188"/>
        <v>-8.4409074115068001E-3</v>
      </c>
      <c r="F1495">
        <f t="shared" si="189"/>
        <v>3.8731336446101265E-3</v>
      </c>
      <c r="G1495">
        <f t="shared" si="185"/>
        <v>3.5624458964815212E-5</v>
      </c>
      <c r="H1495">
        <f t="shared" si="186"/>
        <v>1.6823896326979257E-4</v>
      </c>
      <c r="I1495">
        <f t="shared" si="190"/>
        <v>2.0386342223460777E-4</v>
      </c>
      <c r="J1495">
        <f t="shared" si="183"/>
        <v>2.0192247137681717E-2</v>
      </c>
    </row>
    <row r="1496" spans="3:10">
      <c r="C1496">
        <f t="shared" si="184"/>
        <v>8.9899999999998705</v>
      </c>
      <c r="D1496">
        <f t="shared" si="187"/>
        <v>1.829114991978173E-2</v>
      </c>
      <c r="E1496">
        <f t="shared" si="188"/>
        <v>-8.4168939829102167E-3</v>
      </c>
      <c r="F1496">
        <f t="shared" si="189"/>
        <v>3.8621150432379611E-3</v>
      </c>
      <c r="G1496">
        <f t="shared" si="185"/>
        <v>3.5422052159775103E-5</v>
      </c>
      <c r="H1496">
        <f t="shared" si="186"/>
        <v>1.6728308269396558E-4</v>
      </c>
      <c r="I1496">
        <f t="shared" si="190"/>
        <v>2.0270513485374069E-4</v>
      </c>
      <c r="J1496">
        <f t="shared" si="183"/>
        <v>2.0134802450172719E-2</v>
      </c>
    </row>
    <row r="1497" spans="3:10">
      <c r="C1497">
        <f t="shared" si="184"/>
        <v>8.9961999999998703</v>
      </c>
      <c r="D1497">
        <f t="shared" si="187"/>
        <v>1.8239113636789948E-2</v>
      </c>
      <c r="E1497">
        <f t="shared" si="188"/>
        <v>-8.3929488696421421E-3</v>
      </c>
      <c r="F1497">
        <f t="shared" si="189"/>
        <v>3.8511277881081718E-3</v>
      </c>
      <c r="G1497">
        <f t="shared" si="185"/>
        <v>3.5220795364213657E-5</v>
      </c>
      <c r="H1497">
        <f t="shared" si="186"/>
        <v>1.6633263312786854E-4</v>
      </c>
      <c r="I1497">
        <f t="shared" si="190"/>
        <v>2.0155342849208219E-4</v>
      </c>
      <c r="J1497">
        <f t="shared" si="183"/>
        <v>2.0077521186246183E-2</v>
      </c>
    </row>
    <row r="1498" spans="3:10">
      <c r="C1498">
        <f t="shared" si="184"/>
        <v>9.0023999999998701</v>
      </c>
      <c r="D1498">
        <f t="shared" si="187"/>
        <v>1.8187225391150343E-2</v>
      </c>
      <c r="E1498">
        <f t="shared" si="188"/>
        <v>-8.3690718773558707E-3</v>
      </c>
      <c r="F1498">
        <f t="shared" si="189"/>
        <v>3.8401717900503098E-3</v>
      </c>
      <c r="G1498">
        <f t="shared" si="185"/>
        <v>3.5020682044174461E-5</v>
      </c>
      <c r="H1498">
        <f t="shared" si="186"/>
        <v>1.6538758371425187E-4</v>
      </c>
      <c r="I1498">
        <f t="shared" si="190"/>
        <v>2.0040826575842634E-4</v>
      </c>
      <c r="J1498">
        <f t="shared" si="183"/>
        <v>2.0020402880982509E-2</v>
      </c>
    </row>
    <row r="1499" spans="3:10">
      <c r="C1499">
        <f t="shared" si="184"/>
        <v>9.0085999999998698</v>
      </c>
      <c r="D1499">
        <f t="shared" si="187"/>
        <v>1.8135484761714345E-2</v>
      </c>
      <c r="E1499">
        <f t="shared" si="188"/>
        <v>-8.3452628122575589E-3</v>
      </c>
      <c r="F1499">
        <f t="shared" si="189"/>
        <v>3.8292469601475497E-3</v>
      </c>
      <c r="G1499">
        <f t="shared" si="185"/>
        <v>3.4821705702824469E-5</v>
      </c>
      <c r="H1499">
        <f t="shared" si="186"/>
        <v>1.644479037711866E-4</v>
      </c>
      <c r="I1499">
        <f t="shared" si="190"/>
        <v>1.9926960947401107E-4</v>
      </c>
      <c r="J1499">
        <f t="shared" si="183"/>
        <v>1.99634470707847E-2</v>
      </c>
    </row>
    <row r="1500" spans="3:10">
      <c r="C1500">
        <f t="shared" si="184"/>
        <v>9.0147999999998696</v>
      </c>
      <c r="D1500">
        <f t="shared" si="187"/>
        <v>1.8083891328531495E-2</v>
      </c>
      <c r="E1500">
        <f t="shared" si="188"/>
        <v>-8.3215214811046441E-3</v>
      </c>
      <c r="F1500">
        <f t="shared" si="189"/>
        <v>3.81835320973593E-3</v>
      </c>
      <c r="G1500">
        <f t="shared" si="185"/>
        <v>3.4623859880243015E-5</v>
      </c>
      <c r="H1500">
        <f t="shared" si="186"/>
        <v>1.6351356279106831E-4</v>
      </c>
      <c r="I1500">
        <f t="shared" si="190"/>
        <v>1.9813742267131134E-4</v>
      </c>
      <c r="J1500">
        <f t="shared" si="183"/>
        <v>1.9906653293374623E-2</v>
      </c>
    </row>
    <row r="1501" spans="3:10">
      <c r="C1501">
        <f t="shared" si="184"/>
        <v>9.0209999999998693</v>
      </c>
      <c r="D1501">
        <f t="shared" si="187"/>
        <v>1.8032444672846027E-2</v>
      </c>
      <c r="E1501">
        <f t="shared" si="188"/>
        <v>-8.2978476912042819E-3</v>
      </c>
      <c r="F1501">
        <f t="shared" si="189"/>
        <v>3.8074904504036451E-3</v>
      </c>
      <c r="G1501">
        <f t="shared" si="185"/>
        <v>3.4427138153212117E-5</v>
      </c>
      <c r="H1501">
        <f t="shared" si="186"/>
        <v>1.6258453043962654E-4</v>
      </c>
      <c r="I1501">
        <f t="shared" si="190"/>
        <v>1.9701166859283865E-4</v>
      </c>
      <c r="J1501">
        <f t="shared" si="183"/>
        <v>1.9850021087789233E-2</v>
      </c>
    </row>
    <row r="1502" spans="3:10">
      <c r="C1502">
        <f t="shared" si="184"/>
        <v>9.0271999999998691</v>
      </c>
      <c r="D1502">
        <f t="shared" si="187"/>
        <v>1.7981144377093475E-2</v>
      </c>
      <c r="E1502">
        <f t="shared" si="188"/>
        <v>-8.2742412504117797E-3</v>
      </c>
      <c r="F1502">
        <f t="shared" si="189"/>
        <v>3.7966585939903305E-3</v>
      </c>
      <c r="G1502">
        <f t="shared" si="185"/>
        <v>3.4231534135007943E-5</v>
      </c>
      <c r="H1502">
        <f t="shared" si="186"/>
        <v>1.6166077655494016E-4</v>
      </c>
      <c r="I1502">
        <f t="shared" si="190"/>
        <v>1.9589231068994811E-4</v>
      </c>
      <c r="J1502">
        <f t="shared" si="183"/>
        <v>1.9793549994376859E-2</v>
      </c>
    </row>
    <row r="1503" spans="3:10">
      <c r="C1503">
        <f t="shared" si="184"/>
        <v>9.0333999999998689</v>
      </c>
      <c r="D1503">
        <f t="shared" si="187"/>
        <v>1.7929990024897275E-2</v>
      </c>
      <c r="E1503">
        <f t="shared" si="188"/>
        <v>-8.2507019671290392E-3</v>
      </c>
      <c r="F1503">
        <f t="shared" si="189"/>
        <v>3.7858575525863587E-3</v>
      </c>
      <c r="G1503">
        <f t="shared" si="185"/>
        <v>3.4037041475193498E-5</v>
      </c>
      <c r="H1503">
        <f t="shared" si="186"/>
        <v>1.6074227114645789E-4</v>
      </c>
      <c r="I1503">
        <f t="shared" si="190"/>
        <v>1.947793126216514E-4</v>
      </c>
      <c r="J1503">
        <f t="shared" si="183"/>
        <v>1.9737239554793441E-2</v>
      </c>
    </row>
    <row r="1504" spans="3:10">
      <c r="C1504">
        <f t="shared" si="184"/>
        <v>9.0395999999998686</v>
      </c>
      <c r="D1504">
        <f t="shared" si="187"/>
        <v>1.7878981201065396E-2</v>
      </c>
      <c r="E1504">
        <f t="shared" si="188"/>
        <v>-8.2272296503030033E-3</v>
      </c>
      <c r="F1504">
        <f t="shared" si="189"/>
        <v>3.7750872385321106E-3</v>
      </c>
      <c r="G1504">
        <f t="shared" si="185"/>
        <v>3.3843653859412436E-5</v>
      </c>
      <c r="H1504">
        <f t="shared" si="186"/>
        <v>1.5982898439402491E-4</v>
      </c>
      <c r="I1504">
        <f t="shared" si="190"/>
        <v>1.9367263825343734E-4</v>
      </c>
      <c r="J1504">
        <f t="shared" si="183"/>
        <v>1.9681089311998832E-2</v>
      </c>
    </row>
    <row r="1505" spans="3:10">
      <c r="C1505">
        <f t="shared" si="184"/>
        <v>9.0457999999998684</v>
      </c>
      <c r="D1505">
        <f t="shared" si="187"/>
        <v>1.7828117491586967E-2</v>
      </c>
      <c r="E1505">
        <f t="shared" si="188"/>
        <v>-8.2038241094241036E-3</v>
      </c>
      <c r="F1505">
        <f t="shared" si="189"/>
        <v>3.7643475644172746E-3</v>
      </c>
      <c r="G1505">
        <f t="shared" si="185"/>
        <v>3.3651365009184092E-5</v>
      </c>
      <c r="H1505">
        <f t="shared" si="186"/>
        <v>1.5892088664691458E-4</v>
      </c>
      <c r="I1505">
        <f t="shared" si="190"/>
        <v>1.9257225165609867E-4</v>
      </c>
      <c r="J1505">
        <f t="shared" si="183"/>
        <v>1.9625098810253091E-2</v>
      </c>
    </row>
    <row r="1506" spans="3:10">
      <c r="C1506">
        <f t="shared" si="184"/>
        <v>9.0519999999998682</v>
      </c>
      <c r="D1506">
        <f t="shared" si="187"/>
        <v>1.7777398483628915E-2</v>
      </c>
      <c r="E1506">
        <f t="shared" si="188"/>
        <v>-8.1804851545247172E-3</v>
      </c>
      <c r="F1506">
        <f t="shared" si="189"/>
        <v>3.7536384430801421E-3</v>
      </c>
      <c r="G1506">
        <f t="shared" si="185"/>
        <v>3.3460168681699645E-5</v>
      </c>
      <c r="H1506">
        <f t="shared" si="186"/>
        <v>1.5801794842286581E-4</v>
      </c>
      <c r="I1506">
        <f t="shared" si="190"/>
        <v>1.9147811710456546E-4</v>
      </c>
      <c r="J1506">
        <f t="shared" si="183"/>
        <v>1.9569267595112776E-2</v>
      </c>
    </row>
    <row r="1507" spans="3:10">
      <c r="C1507">
        <f t="shared" si="184"/>
        <v>9.0581999999998679</v>
      </c>
      <c r="D1507">
        <f t="shared" si="187"/>
        <v>1.7726823765532612E-2</v>
      </c>
      <c r="E1507">
        <f t="shared" si="188"/>
        <v>-8.1572125961776199E-3</v>
      </c>
      <c r="F1507">
        <f t="shared" si="189"/>
        <v>3.7429597876068831E-3</v>
      </c>
      <c r="G1507">
        <f t="shared" si="185"/>
        <v>3.3270058669619413E-5</v>
      </c>
      <c r="H1507">
        <f t="shared" si="186"/>
        <v>1.5712014040712591E-4</v>
      </c>
      <c r="I1507">
        <f t="shared" si="190"/>
        <v>1.9039019907674532E-4</v>
      </c>
      <c r="J1507">
        <f t="shared" si="183"/>
        <v>1.9513595213427243E-2</v>
      </c>
    </row>
    <row r="1508" spans="3:10">
      <c r="C1508">
        <f t="shared" si="184"/>
        <v>9.0643999999998677</v>
      </c>
      <c r="D1508">
        <f t="shared" si="187"/>
        <v>1.7676392926810548E-2</v>
      </c>
      <c r="E1508">
        <f t="shared" si="188"/>
        <v>-8.1340062454944573E-3</v>
      </c>
      <c r="F1508">
        <f t="shared" si="189"/>
        <v>3.7323115113308651E-3</v>
      </c>
      <c r="G1508">
        <f t="shared" si="185"/>
        <v>3.3081028800871421E-5</v>
      </c>
      <c r="H1508">
        <f t="shared" si="186"/>
        <v>1.5622743345149897E-4</v>
      </c>
      <c r="I1508">
        <f t="shared" si="190"/>
        <v>1.893084622523704E-4</v>
      </c>
      <c r="J1508">
        <f t="shared" si="183"/>
        <v>1.9458081213335008E-2</v>
      </c>
    </row>
    <row r="1509" spans="3:10">
      <c r="C1509">
        <f t="shared" si="184"/>
        <v>9.0705999999998674</v>
      </c>
      <c r="D1509">
        <f t="shared" si="187"/>
        <v>1.7626105558142976E-2</v>
      </c>
      <c r="E1509">
        <f t="shared" si="188"/>
        <v>-8.1108659141242052E-3</v>
      </c>
      <c r="F1509">
        <f t="shared" si="189"/>
        <v>3.7216935278319326E-3</v>
      </c>
      <c r="G1509">
        <f t="shared" si="185"/>
        <v>3.2893072938450938E-5</v>
      </c>
      <c r="H1509">
        <f t="shared" si="186"/>
        <v>1.5533979857339935E-4</v>
      </c>
      <c r="I1509">
        <f t="shared" si="190"/>
        <v>1.882328715118503E-4</v>
      </c>
      <c r="J1509">
        <f t="shared" si="183"/>
        <v>1.9402725144260034E-2</v>
      </c>
    </row>
    <row r="1510" spans="3:10">
      <c r="C1510">
        <f t="shared" si="184"/>
        <v>9.0767999999998672</v>
      </c>
      <c r="D1510">
        <f t="shared" si="187"/>
        <v>1.7575961251374617E-2</v>
      </c>
      <c r="E1510">
        <f t="shared" si="188"/>
        <v>-8.0877914142516473E-3</v>
      </c>
      <c r="F1510">
        <f t="shared" si="189"/>
        <v>3.7111057509357191E-3</v>
      </c>
      <c r="G1510">
        <f t="shared" si="185"/>
        <v>3.2706184980221328E-5</v>
      </c>
      <c r="H1510">
        <f t="shared" si="186"/>
        <v>1.5445720695491099E-4</v>
      </c>
      <c r="I1510">
        <f t="shared" si="190"/>
        <v>1.8716339193513231E-4</v>
      </c>
      <c r="J1510">
        <f t="shared" si="183"/>
        <v>1.934752655690811E-2</v>
      </c>
    </row>
    <row r="1511" spans="3:10">
      <c r="C1511">
        <f t="shared" si="184"/>
        <v>9.082999999999867</v>
      </c>
      <c r="D1511">
        <f t="shared" si="187"/>
        <v>1.7525959599511323E-2</v>
      </c>
      <c r="E1511">
        <f t="shared" si="188"/>
        <v>-8.0647825585958462E-3</v>
      </c>
      <c r="F1511">
        <f t="shared" si="189"/>
        <v>3.7005480947129438E-3</v>
      </c>
      <c r="G1511">
        <f t="shared" si="185"/>
        <v>3.2520358858715883E-5</v>
      </c>
      <c r="H1511">
        <f t="shared" si="186"/>
        <v>1.5357962994185155E-4</v>
      </c>
      <c r="I1511">
        <f t="shared" si="190"/>
        <v>1.8609998880056742E-4</v>
      </c>
      <c r="J1511">
        <f t="shared" si="183"/>
        <v>1.9292485003263183E-2</v>
      </c>
    </row>
    <row r="1512" spans="3:10">
      <c r="C1512">
        <f t="shared" si="184"/>
        <v>9.0891999999998667</v>
      </c>
      <c r="D1512">
        <f t="shared" si="187"/>
        <v>1.747610019671679E-2</v>
      </c>
      <c r="E1512">
        <f t="shared" si="188"/>
        <v>-8.0418391604086259E-3</v>
      </c>
      <c r="F1512">
        <f t="shared" si="189"/>
        <v>3.6900204734787133E-3</v>
      </c>
      <c r="G1512">
        <f t="shared" si="185"/>
        <v>3.2335588540940857E-5</v>
      </c>
      <c r="H1512">
        <f t="shared" si="186"/>
        <v>1.5270703904284231E-4</v>
      </c>
      <c r="I1512">
        <f t="shared" si="190"/>
        <v>1.8504262758378318E-4</v>
      </c>
      <c r="J1512">
        <f t="shared" si="183"/>
        <v>1.923760003658373E-2</v>
      </c>
    </row>
    <row r="1513" spans="3:10">
      <c r="C1513">
        <f t="shared" si="184"/>
        <v>9.0953999999998665</v>
      </c>
      <c r="D1513">
        <f t="shared" si="187"/>
        <v>1.7426382638309257E-2</v>
      </c>
      <c r="E1513">
        <f t="shared" si="188"/>
        <v>-8.0189610334730575E-3</v>
      </c>
      <c r="F1513">
        <f t="shared" si="189"/>
        <v>3.6795228017918319E-3</v>
      </c>
      <c r="G1513">
        <f t="shared" si="185"/>
        <v>3.215186802817964E-5</v>
      </c>
      <c r="H1513">
        <f t="shared" si="186"/>
        <v>1.5183940592838316E-4</v>
      </c>
      <c r="I1513">
        <f t="shared" si="190"/>
        <v>1.8399127395656281E-4</v>
      </c>
      <c r="J1513">
        <f t="shared" si="183"/>
        <v>1.9182871211399131E-2</v>
      </c>
    </row>
    <row r="1514" spans="3:10">
      <c r="C1514">
        <f t="shared" si="184"/>
        <v>9.1015999999998662</v>
      </c>
      <c r="D1514">
        <f t="shared" si="187"/>
        <v>1.7376806520758226E-2</v>
      </c>
      <c r="E1514">
        <f t="shared" si="188"/>
        <v>-7.9961479921019478E-3</v>
      </c>
      <c r="F1514">
        <f t="shared" si="189"/>
        <v>3.6690549944541004E-3</v>
      </c>
      <c r="G1514">
        <f t="shared" si="185"/>
        <v>3.1969191355798006E-5</v>
      </c>
      <c r="H1514">
        <f t="shared" si="186"/>
        <v>1.5097670242993281E-4</v>
      </c>
      <c r="I1514">
        <f t="shared" si="190"/>
        <v>1.8294589378573082E-4</v>
      </c>
      <c r="J1514">
        <f t="shared" si="183"/>
        <v>1.9128298083506062E-2</v>
      </c>
    </row>
    <row r="1515" spans="3:10">
      <c r="C1515">
        <f t="shared" si="184"/>
        <v>9.107799999999866</v>
      </c>
      <c r="D1515">
        <f t="shared" si="187"/>
        <v>1.7327371441681182E-2</v>
      </c>
      <c r="E1515">
        <f t="shared" si="188"/>
        <v>-7.9733998511363324E-3</v>
      </c>
      <c r="F1515">
        <f t="shared" si="189"/>
        <v>3.6586169665096466E-3</v>
      </c>
      <c r="G1515">
        <f t="shared" si="185"/>
        <v>3.1787552593050446E-5</v>
      </c>
      <c r="H1515">
        <f t="shared" si="186"/>
        <v>1.5011890053899432E-4</v>
      </c>
      <c r="I1515">
        <f t="shared" si="190"/>
        <v>1.8190645313204476E-4</v>
      </c>
      <c r="J1515">
        <f t="shared" si="183"/>
        <v>1.907388020996487E-2</v>
      </c>
    </row>
    <row r="1516" spans="3:10">
      <c r="C1516">
        <f t="shared" si="184"/>
        <v>9.1139999999998658</v>
      </c>
      <c r="D1516">
        <f t="shared" si="187"/>
        <v>1.7278076999840328E-2</v>
      </c>
      <c r="E1516">
        <f t="shared" si="188"/>
        <v>-7.9507164259439728E-3</v>
      </c>
      <c r="F1516">
        <f t="shared" si="189"/>
        <v>3.6482086332442105E-3</v>
      </c>
      <c r="G1516">
        <f t="shared" si="185"/>
        <v>3.160694584288765E-5</v>
      </c>
      <c r="H1516">
        <f t="shared" si="186"/>
        <v>1.4926597240620568E-4</v>
      </c>
      <c r="I1516">
        <f t="shared" si="190"/>
        <v>1.8087291824909332E-4</v>
      </c>
      <c r="J1516">
        <f t="shared" si="183"/>
        <v>1.9019617149095999E-2</v>
      </c>
    </row>
    <row r="1517" spans="3:10">
      <c r="C1517">
        <f t="shared" si="184"/>
        <v>9.1201999999998655</v>
      </c>
      <c r="D1517">
        <f t="shared" si="187"/>
        <v>1.7228922795139337E-2</v>
      </c>
      <c r="E1517">
        <f t="shared" si="188"/>
        <v>-7.9280975324178583E-3</v>
      </c>
      <c r="F1517">
        <f t="shared" si="189"/>
        <v>3.6378299101844681E-3</v>
      </c>
      <c r="G1517">
        <f t="shared" si="185"/>
        <v>3.1427365241765064E-5</v>
      </c>
      <c r="H1517">
        <f t="shared" si="186"/>
        <v>1.4841789034043592E-4</v>
      </c>
      <c r="I1517">
        <f t="shared" si="190"/>
        <v>1.79845255582201E-4</v>
      </c>
      <c r="J1517">
        <f t="shared" si="183"/>
        <v>1.8965508460476403E-2</v>
      </c>
    </row>
    <row r="1518" spans="3:10">
      <c r="C1518">
        <f t="shared" si="184"/>
        <v>9.1263999999998653</v>
      </c>
      <c r="D1518">
        <f t="shared" si="187"/>
        <v>1.7179908428620095E-2</v>
      </c>
      <c r="E1518">
        <f t="shared" si="188"/>
        <v>-7.9055429869747153E-3</v>
      </c>
      <c r="F1518">
        <f t="shared" si="189"/>
        <v>3.6274807130973578E-3</v>
      </c>
      <c r="G1518">
        <f t="shared" si="185"/>
        <v>3.1248804959452552E-5</v>
      </c>
      <c r="H1518">
        <f t="shared" si="186"/>
        <v>1.475746268078859E-4</v>
      </c>
      <c r="I1518">
        <f t="shared" si="190"/>
        <v>1.7882343176733845E-4</v>
      </c>
      <c r="J1518">
        <f t="shared" si="183"/>
        <v>1.8911553704935958E-2</v>
      </c>
    </row>
    <row r="1519" spans="3:10">
      <c r="C1519">
        <f t="shared" si="184"/>
        <v>9.132599999999865</v>
      </c>
      <c r="D1519">
        <f t="shared" si="187"/>
        <v>1.7131033502459463E-2</v>
      </c>
      <c r="E1519">
        <f t="shared" si="188"/>
        <v>-7.883052606553512E-3</v>
      </c>
      <c r="F1519">
        <f t="shared" si="189"/>
        <v>3.61716095798938E-3</v>
      </c>
      <c r="G1519">
        <f t="shared" si="185"/>
        <v>3.107125919884506E-5</v>
      </c>
      <c r="H1519">
        <f t="shared" si="186"/>
        <v>1.4673615443119427E-4</v>
      </c>
      <c r="I1519">
        <f t="shared" si="190"/>
        <v>1.7780741363003933E-4</v>
      </c>
      <c r="J1519">
        <f t="shared" ref="J1519:J1582" si="191">SQRT(2*(I1519)/k)</f>
        <v>1.8857752444553903E-2</v>
      </c>
    </row>
    <row r="1520" spans="3:10">
      <c r="C1520">
        <f t="shared" si="184"/>
        <v>9.1387999999998648</v>
      </c>
      <c r="D1520">
        <f t="shared" si="187"/>
        <v>1.7082297619966057E-2</v>
      </c>
      <c r="E1520">
        <f t="shared" si="188"/>
        <v>-7.8606262086139776E-3</v>
      </c>
      <c r="F1520">
        <f t="shared" si="189"/>
        <v>3.6068705611059342E-3</v>
      </c>
      <c r="G1520">
        <f t="shared" si="185"/>
        <v>3.0894722195774475E-5</v>
      </c>
      <c r="H1520">
        <f t="shared" si="186"/>
        <v>1.4590244598854902E-4</v>
      </c>
      <c r="I1520">
        <f t="shared" si="190"/>
        <v>1.7679716818432348E-4</v>
      </c>
      <c r="J1520">
        <f t="shared" si="191"/>
        <v>1.8804104242655297E-2</v>
      </c>
    </row>
    <row r="1521" spans="3:10">
      <c r="C1521">
        <f t="shared" si="184"/>
        <v>9.1449999999998646</v>
      </c>
      <c r="D1521">
        <f t="shared" si="187"/>
        <v>1.7033700385577021E-2</v>
      </c>
      <c r="E1521">
        <f t="shared" si="188"/>
        <v>-7.8382636111351215E-3</v>
      </c>
      <c r="F1521">
        <f t="shared" si="189"/>
        <v>3.5966094389306216E-3</v>
      </c>
      <c r="G1521">
        <f t="shared" si="185"/>
        <v>3.0719188218822494E-5</v>
      </c>
      <c r="H1521">
        <f t="shared" si="186"/>
        <v>1.4507347441280338E-4</v>
      </c>
      <c r="I1521">
        <f t="shared" si="190"/>
        <v>1.7579266263162587E-4</v>
      </c>
      <c r="J1521">
        <f t="shared" si="191"/>
        <v>1.8750608663807469E-2</v>
      </c>
    </row>
    <row r="1522" spans="3:10">
      <c r="C1522">
        <f t="shared" si="184"/>
        <v>9.1511999999998643</v>
      </c>
      <c r="D1522">
        <f t="shared" si="187"/>
        <v>1.6985241404854814E-2</v>
      </c>
      <c r="E1522">
        <f t="shared" si="188"/>
        <v>-7.8159646326137512E-3</v>
      </c>
      <c r="F1522">
        <f t="shared" si="189"/>
        <v>3.5863775081845795E-3</v>
      </c>
      <c r="G1522">
        <f t="shared" si="185"/>
        <v>3.0544651569134507E-5</v>
      </c>
      <c r="H1522">
        <f t="shared" si="186"/>
        <v>1.4424921279059718E-4</v>
      </c>
      <c r="I1522">
        <f t="shared" si="190"/>
        <v>1.7479386435973168E-4</v>
      </c>
      <c r="J1522">
        <f t="shared" si="191"/>
        <v>1.8697265273816471E-2</v>
      </c>
    </row>
    <row r="1523" spans="3:10">
      <c r="C1523">
        <f t="shared" si="184"/>
        <v>9.1573999999998641</v>
      </c>
      <c r="D1523">
        <f t="shared" si="187"/>
        <v>1.6936920284484024E-2</v>
      </c>
      <c r="E1523">
        <f t="shared" si="188"/>
        <v>-7.7937290920630066E-3</v>
      </c>
      <c r="F1523">
        <f t="shared" si="189"/>
        <v>3.5761746858258107E-3</v>
      </c>
      <c r="G1523">
        <f t="shared" si="185"/>
        <v>3.0371106580234629E-5</v>
      </c>
      <c r="H1523">
        <f t="shared" si="186"/>
        <v>1.434296343614832E-4</v>
      </c>
      <c r="I1523">
        <f t="shared" si="190"/>
        <v>1.7380074094171783E-4</v>
      </c>
      <c r="J1523">
        <f t="shared" si="191"/>
        <v>1.864407363972358E-2</v>
      </c>
    </row>
    <row r="1524" spans="3:10">
      <c r="C1524">
        <f t="shared" si="184"/>
        <v>9.1635999999998639</v>
      </c>
      <c r="D1524">
        <f t="shared" si="187"/>
        <v>1.6888736632268156E-2</v>
      </c>
      <c r="E1524">
        <f t="shared" si="188"/>
        <v>-7.7715568090108867E-3</v>
      </c>
      <c r="F1524">
        <f t="shared" si="189"/>
        <v>3.5660008890484977E-3</v>
      </c>
      <c r="G1524">
        <f t="shared" si="185"/>
        <v>3.0198547617841736E-5</v>
      </c>
      <c r="H1524">
        <f t="shared" si="186"/>
        <v>1.4261471251705816E-4</v>
      </c>
      <c r="I1524">
        <f t="shared" si="190"/>
        <v>1.7281326013489991E-4</v>
      </c>
      <c r="J1524">
        <f t="shared" si="191"/>
        <v>1.8591033329801759E-2</v>
      </c>
    </row>
    <row r="1525" spans="3:10">
      <c r="C1525">
        <f t="shared" si="184"/>
        <v>9.1697999999998636</v>
      </c>
      <c r="D1525">
        <f t="shared" si="187"/>
        <v>1.6840690057126462E-2</v>
      </c>
      <c r="E1525">
        <f t="shared" si="188"/>
        <v>-7.7494476034987861E-3</v>
      </c>
      <c r="F1525">
        <f t="shared" si="189"/>
        <v>3.5558560352823426E-3</v>
      </c>
      <c r="G1525">
        <f t="shared" si="185"/>
        <v>3.002696907968654E-5</v>
      </c>
      <c r="H1525">
        <f t="shared" si="186"/>
        <v>1.4180442080009904E-4</v>
      </c>
      <c r="I1525">
        <f t="shared" si="190"/>
        <v>1.7183138987978558E-4</v>
      </c>
      <c r="J1525">
        <f t="shared" si="191"/>
        <v>1.8538143913552164E-2</v>
      </c>
    </row>
    <row r="1526" spans="3:10">
      <c r="C1526">
        <f t="shared" ref="C1526:C1589" si="192">C1525+delta_t</f>
        <v>9.1759999999998634</v>
      </c>
      <c r="D1526">
        <f t="shared" si="187"/>
        <v>1.6792780169090766E-2</v>
      </c>
      <c r="E1526">
        <f t="shared" si="188"/>
        <v>-7.7274012960800356E-3</v>
      </c>
      <c r="F1526">
        <f t="shared" si="189"/>
        <v>3.5457400421918875E-3</v>
      </c>
      <c r="G1526">
        <f t="shared" ref="G1526:G1589" si="193">0.5*m*(E1526)^2</f>
        <v>2.9856365395329706E-5</v>
      </c>
      <c r="H1526">
        <f t="shared" ref="H1526:H1589" si="194">0.5*k*(D1526)^2</f>
        <v>1.4099873290370404E-4</v>
      </c>
      <c r="I1526">
        <f t="shared" si="190"/>
        <v>1.7085509829903374E-4</v>
      </c>
      <c r="J1526">
        <f t="shared" si="191"/>
        <v>1.8485404961700664E-2</v>
      </c>
    </row>
    <row r="1527" spans="3:10">
      <c r="C1527">
        <f t="shared" si="192"/>
        <v>9.1821999999998631</v>
      </c>
      <c r="D1527">
        <f t="shared" ref="D1527:D1590" si="195">D1526+delta_t*E1527</f>
        <v>1.674500657930229E-2</v>
      </c>
      <c r="E1527">
        <f t="shared" ref="E1527:E1590" si="196">E1526+delta_t*F1526</f>
        <v>-7.7054177078184462E-3</v>
      </c>
      <c r="F1527">
        <f t="shared" ref="F1527:F1590" si="197">-(k/m)*D1527-(b/m)*E1527 + (F_0/m)*COS(omega*C1527)</f>
        <v>3.5356528276758621E-3</v>
      </c>
      <c r="G1527">
        <f t="shared" si="193"/>
        <v>2.9686731025981038E-5</v>
      </c>
      <c r="H1527">
        <f t="shared" si="194"/>
        <v>1.4019762267043848E-4</v>
      </c>
      <c r="I1527">
        <f t="shared" ref="I1527:I1590" si="198">G1527+H1527</f>
        <v>1.6988435369641951E-4</v>
      </c>
      <c r="J1527">
        <f t="shared" si="191"/>
        <v>1.8432816046194327E-2</v>
      </c>
    </row>
    <row r="1528" spans="3:10">
      <c r="C1528">
        <f t="shared" si="192"/>
        <v>9.1883999999998629</v>
      </c>
      <c r="D1528">
        <f t="shared" si="195"/>
        <v>1.6697368900008513E-2</v>
      </c>
      <c r="E1528">
        <f t="shared" si="196"/>
        <v>-7.6834966602868562E-3</v>
      </c>
      <c r="F1528">
        <f t="shared" si="197"/>
        <v>3.5255943098664935E-3</v>
      </c>
      <c r="G1528">
        <f t="shared" si="193"/>
        <v>2.9518060464319635E-5</v>
      </c>
      <c r="H1528">
        <f t="shared" si="194"/>
        <v>1.3940106409148574E-4</v>
      </c>
      <c r="I1528">
        <f t="shared" si="198"/>
        <v>1.6891912455580538E-4</v>
      </c>
      <c r="J1528">
        <f t="shared" si="191"/>
        <v>1.8380376740197976E-2</v>
      </c>
    </row>
    <row r="1529" spans="3:10">
      <c r="C1529">
        <f t="shared" si="192"/>
        <v>9.1945999999998627</v>
      </c>
      <c r="D1529">
        <f t="shared" si="195"/>
        <v>1.6649866744560007E-2</v>
      </c>
      <c r="E1529">
        <f t="shared" si="196"/>
        <v>-7.6616379755656836E-3</v>
      </c>
      <c r="F1529">
        <f t="shared" si="197"/>
        <v>3.5155644071288746E-3</v>
      </c>
      <c r="G1529">
        <f t="shared" si="193"/>
        <v>2.9350348234315114E-5</v>
      </c>
      <c r="H1529">
        <f t="shared" si="194"/>
        <v>1.3860903130580261E-4</v>
      </c>
      <c r="I1529">
        <f t="shared" si="198"/>
        <v>1.6795937954011773E-4</v>
      </c>
      <c r="J1529">
        <f t="shared" si="191"/>
        <v>1.8328086618090701E-2</v>
      </c>
    </row>
    <row r="1530" spans="3:10">
      <c r="C1530">
        <f t="shared" si="192"/>
        <v>9.2007999999998624</v>
      </c>
      <c r="D1530">
        <f t="shared" si="195"/>
        <v>1.6602499727407311E-2</v>
      </c>
      <c r="E1530">
        <f t="shared" si="196"/>
        <v>-7.6398414762414843E-3</v>
      </c>
      <c r="F1530">
        <f t="shared" si="197"/>
        <v>3.5055630380602769E-3</v>
      </c>
      <c r="G1530">
        <f t="shared" si="193"/>
        <v>2.9183588891049831E-5</v>
      </c>
      <c r="H1530">
        <f t="shared" si="194"/>
        <v>1.3782149859927991E-4</v>
      </c>
      <c r="I1530">
        <f t="shared" si="198"/>
        <v>1.6700508749032975E-4</v>
      </c>
      <c r="J1530">
        <f t="shared" si="191"/>
        <v>1.8275945255462424E-2</v>
      </c>
    </row>
    <row r="1531" spans="3:10">
      <c r="C1531">
        <f t="shared" si="192"/>
        <v>9.2069999999998622</v>
      </c>
      <c r="D1531">
        <f t="shared" si="195"/>
        <v>1.6555267464097797E-2</v>
      </c>
      <c r="E1531">
        <f t="shared" si="196"/>
        <v>-7.6181069854055102E-3</v>
      </c>
      <c r="F1531">
        <f t="shared" si="197"/>
        <v>3.4955901214895058E-3</v>
      </c>
      <c r="G1531">
        <f t="shared" si="193"/>
        <v>2.9017777020542113E-5</v>
      </c>
      <c r="H1531">
        <f t="shared" si="194"/>
        <v>1.3703844040390754E-4</v>
      </c>
      <c r="I1531">
        <f t="shared" si="198"/>
        <v>1.6605621742444966E-4</v>
      </c>
      <c r="J1531">
        <f t="shared" si="191"/>
        <v>1.8223952229110437E-2</v>
      </c>
    </row>
    <row r="1532" spans="3:10">
      <c r="C1532">
        <f t="shared" si="192"/>
        <v>9.2131999999998619</v>
      </c>
      <c r="D1532">
        <f t="shared" si="195"/>
        <v>1.6508169571272553E-2</v>
      </c>
      <c r="E1532">
        <f t="shared" si="196"/>
        <v>-7.5964343266522755E-3</v>
      </c>
      <c r="F1532">
        <f t="shared" si="197"/>
        <v>3.4856455764762373E-3</v>
      </c>
      <c r="G1532">
        <f t="shared" si="193"/>
        <v>2.8852907239570505E-5</v>
      </c>
      <c r="H1532">
        <f t="shared" si="194"/>
        <v>1.3625983129694451E-4</v>
      </c>
      <c r="I1532">
        <f t="shared" si="198"/>
        <v>1.6511273853651501E-4</v>
      </c>
      <c r="J1532">
        <f t="shared" si="191"/>
        <v>1.8172107117035988E-2</v>
      </c>
    </row>
    <row r="1533" spans="3:10">
      <c r="C1533">
        <f t="shared" si="192"/>
        <v>9.2193999999998617</v>
      </c>
      <c r="D1533">
        <f t="shared" si="195"/>
        <v>1.6461205666663269E-2</v>
      </c>
      <c r="E1533">
        <f t="shared" si="196"/>
        <v>-7.5748233240781225E-3</v>
      </c>
      <c r="F1533">
        <f t="shared" si="197"/>
        <v>3.4757293223103489E-3</v>
      </c>
      <c r="G1533">
        <f t="shared" si="193"/>
        <v>2.868897419549897E-5</v>
      </c>
      <c r="H1533">
        <f t="shared" si="194"/>
        <v>1.3548564600009347E-4</v>
      </c>
      <c r="I1533">
        <f t="shared" si="198"/>
        <v>1.6417462019559245E-4</v>
      </c>
      <c r="J1533">
        <f t="shared" si="191"/>
        <v>1.8120409498440838E-2</v>
      </c>
    </row>
    <row r="1534" spans="3:10">
      <c r="C1534">
        <f t="shared" si="192"/>
        <v>9.2255999999998615</v>
      </c>
      <c r="D1534">
        <f t="shared" si="195"/>
        <v>1.6414375369089136E-2</v>
      </c>
      <c r="E1534">
        <f t="shared" si="196"/>
        <v>-7.5532738022797983E-3</v>
      </c>
      <c r="F1534">
        <f t="shared" si="197"/>
        <v>3.4658412785112946E-3</v>
      </c>
      <c r="G1534">
        <f t="shared" si="193"/>
        <v>2.8525972566103162E-5</v>
      </c>
      <c r="H1534">
        <f t="shared" si="194"/>
        <v>1.3471585937868005E-4</v>
      </c>
      <c r="I1534">
        <f t="shared" si="198"/>
        <v>1.632418319447832E-4</v>
      </c>
      <c r="J1534">
        <f t="shared" si="191"/>
        <v>1.8068858953723847E-2</v>
      </c>
    </row>
    <row r="1535" spans="3:10">
      <c r="C1535">
        <f t="shared" si="192"/>
        <v>9.2317999999998612</v>
      </c>
      <c r="D1535">
        <f t="shared" si="195"/>
        <v>1.6367678298453748E-2</v>
      </c>
      <c r="E1535">
        <f t="shared" si="196"/>
        <v>-7.5317855863530278E-3</v>
      </c>
      <c r="F1535">
        <f t="shared" si="197"/>
        <v>3.4559813648274221E-3</v>
      </c>
      <c r="G1535">
        <f t="shared" si="193"/>
        <v>2.8363897059397613E-5</v>
      </c>
      <c r="H1535">
        <f t="shared" si="194"/>
        <v>1.3395044644083688E-4</v>
      </c>
      <c r="I1535">
        <f t="shared" si="198"/>
        <v>1.6231434350023449E-4</v>
      </c>
      <c r="J1535">
        <f t="shared" si="191"/>
        <v>1.8017455064477585E-2</v>
      </c>
    </row>
    <row r="1536" spans="3:10">
      <c r="C1536">
        <f t="shared" si="192"/>
        <v>9.237999999999861</v>
      </c>
      <c r="D1536">
        <f t="shared" si="195"/>
        <v>1.6321114075742021E-2</v>
      </c>
      <c r="E1536">
        <f t="shared" si="196"/>
        <v>-7.5103585018910981E-3</v>
      </c>
      <c r="F1536">
        <f t="shared" si="197"/>
        <v>3.4461495012353509E-3</v>
      </c>
      <c r="G1536">
        <f t="shared" si="193"/>
        <v>2.8202742413463949E-5</v>
      </c>
      <c r="H1536">
        <f t="shared" si="194"/>
        <v>1.3318938233669217E-4</v>
      </c>
      <c r="I1536">
        <f t="shared" si="198"/>
        <v>1.6139212475015612E-4</v>
      </c>
      <c r="J1536">
        <f t="shared" si="191"/>
        <v>1.796619741348492E-2</v>
      </c>
    </row>
    <row r="1537" spans="3:10">
      <c r="C1537">
        <f t="shared" si="192"/>
        <v>9.2441999999998608</v>
      </c>
      <c r="D1537">
        <f t="shared" si="195"/>
        <v>1.6274682323017126E-2</v>
      </c>
      <c r="E1537">
        <f t="shared" si="196"/>
        <v>-7.4889923749834391E-3</v>
      </c>
      <c r="F1537">
        <f t="shared" si="197"/>
        <v>3.4363456079392861E-3</v>
      </c>
      <c r="G1537">
        <f t="shared" si="193"/>
        <v>2.8042503396280047E-5</v>
      </c>
      <c r="H1537">
        <f t="shared" si="194"/>
        <v>1.3243264235756306E-4</v>
      </c>
      <c r="I1537">
        <f t="shared" si="198"/>
        <v>1.6047514575384312E-4</v>
      </c>
      <c r="J1537">
        <f t="shared" si="191"/>
        <v>1.7915085584715641E-2</v>
      </c>
    </row>
    <row r="1538" spans="3:10">
      <c r="C1538">
        <f t="shared" si="192"/>
        <v>9.2503999999998605</v>
      </c>
      <c r="D1538">
        <f t="shared" si="195"/>
        <v>1.6228382663417397E-2</v>
      </c>
      <c r="E1538">
        <f t="shared" si="196"/>
        <v>-7.4676870322142154E-3</v>
      </c>
      <c r="F1538">
        <f t="shared" si="197"/>
        <v>3.4265696053704178E-3</v>
      </c>
      <c r="G1538">
        <f t="shared" si="193"/>
        <v>2.7883174805550179E-5</v>
      </c>
      <c r="H1538">
        <f t="shared" si="194"/>
        <v>1.3168020193515316E-4</v>
      </c>
      <c r="I1538">
        <f t="shared" si="198"/>
        <v>1.5956337674070335E-4</v>
      </c>
      <c r="J1538">
        <f t="shared" si="191"/>
        <v>1.7864119163323075E-2</v>
      </c>
    </row>
    <row r="1539" spans="3:10">
      <c r="C1539">
        <f t="shared" si="192"/>
        <v>9.2565999999998603</v>
      </c>
      <c r="D1539">
        <f t="shared" si="195"/>
        <v>1.6182214721153301E-2</v>
      </c>
      <c r="E1539">
        <f t="shared" si="196"/>
        <v>-7.4464423006609191E-3</v>
      </c>
      <c r="F1539">
        <f t="shared" si="197"/>
        <v>3.4168214141862378E-3</v>
      </c>
      <c r="G1539">
        <f t="shared" si="193"/>
        <v>2.7724751468536141E-5</v>
      </c>
      <c r="H1539">
        <f t="shared" si="194"/>
        <v>1.3093203664075529E-4</v>
      </c>
      <c r="I1539">
        <f t="shared" si="198"/>
        <v>1.5865678810929144E-4</v>
      </c>
      <c r="J1539">
        <f t="shared" si="191"/>
        <v>1.7813297735640721E-2</v>
      </c>
    </row>
    <row r="1540" spans="3:10">
      <c r="C1540">
        <f t="shared" si="192"/>
        <v>9.26279999999986</v>
      </c>
      <c r="D1540">
        <f t="shared" si="195"/>
        <v>1.6136178121504363E-2</v>
      </c>
      <c r="E1540">
        <f t="shared" si="196"/>
        <v>-7.4252580078929646E-3</v>
      </c>
      <c r="F1540">
        <f t="shared" si="197"/>
        <v>3.4071009552699219E-3</v>
      </c>
      <c r="G1540">
        <f t="shared" si="193"/>
        <v>2.7567228241889299E-5</v>
      </c>
      <c r="H1540">
        <f t="shared" si="194"/>
        <v>1.3018812218445805E-4</v>
      </c>
      <c r="I1540">
        <f t="shared" si="198"/>
        <v>1.5775535042634735E-4</v>
      </c>
      <c r="J1540">
        <f t="shared" si="191"/>
        <v>1.77626208891789E-2</v>
      </c>
    </row>
    <row r="1541" spans="3:10">
      <c r="C1541">
        <f t="shared" si="192"/>
        <v>9.2689999999998598</v>
      </c>
      <c r="D1541">
        <f t="shared" si="195"/>
        <v>1.6090272490816147E-2</v>
      </c>
      <c r="E1541">
        <f t="shared" si="196"/>
        <v>-7.4041339819702909E-3</v>
      </c>
      <c r="F1541">
        <f t="shared" si="197"/>
        <v>3.3974081497296603E-3</v>
      </c>
      <c r="G1541">
        <f t="shared" si="193"/>
        <v>2.7410600011483617E-5</v>
      </c>
      <c r="H1541">
        <f t="shared" si="194"/>
        <v>1.2944843441435743E-4</v>
      </c>
      <c r="I1541">
        <f t="shared" si="198"/>
        <v>1.5685903442584105E-4</v>
      </c>
      <c r="J1541">
        <f t="shared" si="191"/>
        <v>1.7712088212621404E-2</v>
      </c>
    </row>
    <row r="1542" spans="3:10">
      <c r="C1542">
        <f t="shared" si="192"/>
        <v>9.2751999999998596</v>
      </c>
      <c r="D1542">
        <f t="shared" si="195"/>
        <v>1.6044497456497206E-2</v>
      </c>
      <c r="E1542">
        <f t="shared" si="196"/>
        <v>-7.3830700514419673E-3</v>
      </c>
      <c r="F1542">
        <f t="shared" si="197"/>
        <v>3.387742918898054E-3</v>
      </c>
      <c r="G1542">
        <f t="shared" si="193"/>
        <v>2.7254861692249645E-5</v>
      </c>
      <c r="H1542">
        <f t="shared" si="194"/>
        <v>1.2871294931577265E-4</v>
      </c>
      <c r="I1542">
        <f t="shared" si="198"/>
        <v>1.5596781100802229E-4</v>
      </c>
      <c r="J1542">
        <f t="shared" si="191"/>
        <v>1.7661699295822147E-2</v>
      </c>
    </row>
    <row r="1543" spans="3:10">
      <c r="C1543">
        <f t="shared" si="192"/>
        <v>9.2813999999998593</v>
      </c>
      <c r="D1543">
        <f t="shared" si="195"/>
        <v>1.5998852647016067E-2</v>
      </c>
      <c r="E1543">
        <f t="shared" si="196"/>
        <v>-7.3620660453447995E-3</v>
      </c>
      <c r="F1543">
        <f t="shared" si="197"/>
        <v>3.3781051843314452E-3</v>
      </c>
      <c r="G1543">
        <f t="shared" si="193"/>
        <v>2.7100008228009407E-5</v>
      </c>
      <c r="H1543">
        <f t="shared" si="194"/>
        <v>1.2798164301046651E-4</v>
      </c>
      <c r="I1543">
        <f t="shared" si="198"/>
        <v>1.5508165123847591E-4</v>
      </c>
      <c r="J1543">
        <f t="shared" si="191"/>
        <v>1.761145372980186E-2</v>
      </c>
    </row>
    <row r="1544" spans="3:10">
      <c r="C1544">
        <f t="shared" si="192"/>
        <v>9.2875999999998591</v>
      </c>
      <c r="D1544">
        <f t="shared" si="195"/>
        <v>1.5953337691898214E-2</v>
      </c>
      <c r="E1544">
        <f t="shared" si="196"/>
        <v>-7.3411217932019442E-3</v>
      </c>
      <c r="F1544">
        <f t="shared" si="197"/>
        <v>3.3684948678093032E-3</v>
      </c>
      <c r="G1544">
        <f t="shared" si="193"/>
        <v>2.6946034591312263E-5</v>
      </c>
      <c r="H1544">
        <f t="shared" si="194"/>
        <v>1.2725449175587011E-4</v>
      </c>
      <c r="I1544">
        <f t="shared" si="198"/>
        <v>1.5420052634718237E-4</v>
      </c>
      <c r="J1544">
        <f t="shared" si="191"/>
        <v>1.7561351106744741E-2</v>
      </c>
    </row>
    <row r="1545" spans="3:10">
      <c r="C1545">
        <f t="shared" si="192"/>
        <v>9.2937999999998588</v>
      </c>
      <c r="D1545">
        <f t="shared" si="195"/>
        <v>1.590795222172308E-2</v>
      </c>
      <c r="E1545">
        <f t="shared" si="196"/>
        <v>-7.3202371250215264E-3</v>
      </c>
      <c r="F1545">
        <f t="shared" si="197"/>
        <v>3.358911891333579E-3</v>
      </c>
      <c r="G1545">
        <f t="shared" si="193"/>
        <v>2.679293578327171E-5</v>
      </c>
      <c r="H1545">
        <f t="shared" si="194"/>
        <v>1.2653147194431215E-4</v>
      </c>
      <c r="I1545">
        <f t="shared" si="198"/>
        <v>1.5332440772758386E-4</v>
      </c>
      <c r="J1545">
        <f t="shared" si="191"/>
        <v>1.7511391019995177E-2</v>
      </c>
    </row>
    <row r="1546" spans="3:10">
      <c r="C1546">
        <f t="shared" si="192"/>
        <v>9.2999999999998586</v>
      </c>
      <c r="D1546">
        <f t="shared" si="195"/>
        <v>1.586269586812105E-2</v>
      </c>
      <c r="E1546">
        <f t="shared" si="196"/>
        <v>-7.2994118712952586E-3</v>
      </c>
      <c r="F1546">
        <f t="shared" si="197"/>
        <v>3.3493561771280704E-3</v>
      </c>
      <c r="G1546">
        <f t="shared" si="193"/>
        <v>2.6640706833403076E-5</v>
      </c>
      <c r="H1546">
        <f t="shared" si="194"/>
        <v>1.2581256010225233E-4</v>
      </c>
      <c r="I1546">
        <f t="shared" si="198"/>
        <v>1.5245326693565542E-4</v>
      </c>
      <c r="J1546">
        <f t="shared" si="191"/>
        <v>1.7461573064054419E-2</v>
      </c>
    </row>
    <row r="1547" spans="3:10">
      <c r="C1547">
        <f t="shared" si="192"/>
        <v>9.3061999999998584</v>
      </c>
      <c r="D1547">
        <f t="shared" si="195"/>
        <v>1.5817568263770468E-2</v>
      </c>
      <c r="E1547">
        <f t="shared" si="196"/>
        <v>-7.2786458629970647E-3</v>
      </c>
      <c r="F1547">
        <f t="shared" si="197"/>
        <v>3.339827647637808E-3</v>
      </c>
      <c r="G1547">
        <f t="shared" si="193"/>
        <v>2.6489342799462143E-5</v>
      </c>
      <c r="H1547">
        <f t="shared" si="194"/>
        <v>1.2509773288951935E-4</v>
      </c>
      <c r="I1547">
        <f t="shared" si="198"/>
        <v>1.5158707568898149E-4</v>
      </c>
      <c r="J1547">
        <f t="shared" si="191"/>
        <v>1.7411896834577299E-2</v>
      </c>
    </row>
    <row r="1548" spans="3:10">
      <c r="C1548">
        <f t="shared" si="192"/>
        <v>9.3123999999998581</v>
      </c>
      <c r="D1548">
        <f t="shared" si="195"/>
        <v>1.5772569042394661E-2</v>
      </c>
      <c r="E1548">
        <f t="shared" si="196"/>
        <v>-7.2579389315817104E-3</v>
      </c>
      <c r="F1548">
        <f t="shared" si="197"/>
        <v>3.330326225528403E-3</v>
      </c>
      <c r="G1548">
        <f t="shared" si="193"/>
        <v>2.6338838767284731E-5</v>
      </c>
      <c r="H1548">
        <f t="shared" si="194"/>
        <v>1.2438696709855322E-4</v>
      </c>
      <c r="I1548">
        <f t="shared" si="198"/>
        <v>1.5072580586583795E-4</v>
      </c>
      <c r="J1548">
        <f t="shared" si="191"/>
        <v>1.7362361928368958E-2</v>
      </c>
    </row>
    <row r="1549" spans="3:10">
      <c r="C1549">
        <f t="shared" si="192"/>
        <v>9.3185999999998579</v>
      </c>
      <c r="D1549">
        <f t="shared" si="195"/>
        <v>1.5727697838758964E-2</v>
      </c>
      <c r="E1549">
        <f t="shared" si="196"/>
        <v>-7.2372909089834341E-3</v>
      </c>
      <c r="F1549">
        <f t="shared" si="197"/>
        <v>3.3208518336854363E-3</v>
      </c>
      <c r="G1549">
        <f t="shared" si="193"/>
        <v>2.6189189850627131E-5</v>
      </c>
      <c r="H1549">
        <f t="shared" si="194"/>
        <v>1.236802396536517E-4</v>
      </c>
      <c r="I1549">
        <f t="shared" si="198"/>
        <v>1.4986942950427883E-4</v>
      </c>
      <c r="J1549">
        <f t="shared" si="191"/>
        <v>1.7312967943381566E-2</v>
      </c>
    </row>
    <row r="1550" spans="3:10">
      <c r="C1550">
        <f t="shared" si="192"/>
        <v>9.3247999999998576</v>
      </c>
      <c r="D1550">
        <f t="shared" si="195"/>
        <v>1.5682954288667752E-2</v>
      </c>
      <c r="E1550">
        <f t="shared" si="196"/>
        <v>-7.2167016276145843E-3</v>
      </c>
      <c r="F1550">
        <f t="shared" si="197"/>
        <v>3.3114043952138343E-3</v>
      </c>
      <c r="G1550">
        <f t="shared" si="193"/>
        <v>2.6040391191007496E-5</v>
      </c>
      <c r="H1550">
        <f t="shared" si="194"/>
        <v>1.2297752761022111E-4</v>
      </c>
      <c r="I1550">
        <f t="shared" si="198"/>
        <v>1.4901791880122861E-4</v>
      </c>
      <c r="J1550">
        <f t="shared" si="191"/>
        <v>1.7263714478711039E-2</v>
      </c>
    </row>
    <row r="1551" spans="3:10">
      <c r="C1551">
        <f t="shared" si="192"/>
        <v>9.3309999999998574</v>
      </c>
      <c r="D1551">
        <f t="shared" si="195"/>
        <v>1.5638338028961495E-2</v>
      </c>
      <c r="E1551">
        <f t="shared" si="196"/>
        <v>-7.1961709203642588E-3</v>
      </c>
      <c r="F1551">
        <f t="shared" si="197"/>
        <v>3.3019838334372338E-3</v>
      </c>
      <c r="G1551">
        <f t="shared" si="193"/>
        <v>2.5892437957548091E-5</v>
      </c>
      <c r="H1551">
        <f t="shared" si="194"/>
        <v>1.2227880815403165E-4</v>
      </c>
      <c r="I1551">
        <f t="shared" si="198"/>
        <v>1.4817124611157974E-4</v>
      </c>
      <c r="J1551">
        <f t="shared" si="191"/>
        <v>1.7214601134593839E-2</v>
      </c>
    </row>
    <row r="1552" spans="3:10">
      <c r="C1552">
        <f t="shared" si="192"/>
        <v>9.3371999999998572</v>
      </c>
      <c r="D1552">
        <f t="shared" si="195"/>
        <v>1.5593848697513794E-2</v>
      </c>
      <c r="E1552">
        <f t="shared" si="196"/>
        <v>-7.1756986205969483E-3</v>
      </c>
      <c r="F1552">
        <f t="shared" si="197"/>
        <v>3.292590071897375E-3</v>
      </c>
      <c r="G1552">
        <f t="shared" si="193"/>
        <v>2.5745325346818474E-5</v>
      </c>
      <c r="H1552">
        <f t="shared" si="194"/>
        <v>1.2158405860047633E-4</v>
      </c>
      <c r="I1552">
        <f t="shared" si="198"/>
        <v>1.473293839472948E-4</v>
      </c>
      <c r="J1552">
        <f t="shared" si="191"/>
        <v>1.7165627512403664E-2</v>
      </c>
    </row>
    <row r="1553" spans="3:10">
      <c r="C1553">
        <f t="shared" si="192"/>
        <v>9.3433999999998569</v>
      </c>
      <c r="D1553">
        <f t="shared" si="195"/>
        <v>1.5549485933228456E-2</v>
      </c>
      <c r="E1553">
        <f t="shared" si="196"/>
        <v>-7.1552845621511846E-3</v>
      </c>
      <c r="F1553">
        <f t="shared" si="197"/>
        <v>3.2832230343534611E-3</v>
      </c>
      <c r="G1553">
        <f t="shared" si="193"/>
        <v>2.5599048582679536E-5</v>
      </c>
      <c r="H1553">
        <f t="shared" si="194"/>
        <v>1.2089325639383482E-4</v>
      </c>
      <c r="I1553">
        <f t="shared" si="198"/>
        <v>1.4649230497651436E-4</v>
      </c>
      <c r="J1553">
        <f t="shared" si="191"/>
        <v>1.7116793214648259E-2</v>
      </c>
    </row>
    <row r="1554" spans="3:10">
      <c r="C1554">
        <f t="shared" si="192"/>
        <v>9.3495999999998567</v>
      </c>
      <c r="D1554">
        <f t="shared" si="195"/>
        <v>1.550524937603656E-2</v>
      </c>
      <c r="E1554">
        <f t="shared" si="196"/>
        <v>-7.1349285793381933E-3</v>
      </c>
      <c r="F1554">
        <f t="shared" si="197"/>
        <v>3.2738826447815655E-3</v>
      </c>
      <c r="G1554">
        <f t="shared" si="193"/>
        <v>2.5453602916128466E-5</v>
      </c>
      <c r="H1554">
        <f t="shared" si="194"/>
        <v>1.2020637910654106E-4</v>
      </c>
      <c r="I1554">
        <f t="shared" si="198"/>
        <v>1.4565998202266953E-4</v>
      </c>
      <c r="J1554">
        <f t="shared" si="191"/>
        <v>1.7068097844966178E-2</v>
      </c>
    </row>
    <row r="1555" spans="3:10">
      <c r="C1555">
        <f t="shared" si="192"/>
        <v>9.3557999999998565</v>
      </c>
      <c r="D1555">
        <f t="shared" si="195"/>
        <v>1.5461138666893529E-2</v>
      </c>
      <c r="E1555">
        <f t="shared" si="196"/>
        <v>-7.114630506940548E-3</v>
      </c>
      <c r="F1555">
        <f t="shared" si="197"/>
        <v>3.2645688273739946E-3</v>
      </c>
      <c r="G1555">
        <f t="shared" si="193"/>
        <v>2.530898362514456E-5</v>
      </c>
      <c r="H1555">
        <f t="shared" si="194"/>
        <v>1.1952340443845511E-4</v>
      </c>
      <c r="I1555">
        <f t="shared" si="198"/>
        <v>1.4483238806359966E-4</v>
      </c>
      <c r="J1555">
        <f t="shared" si="191"/>
        <v>1.7019541008123553E-2</v>
      </c>
    </row>
    <row r="1556" spans="3:10">
      <c r="C1556">
        <f t="shared" si="192"/>
        <v>9.3619999999998562</v>
      </c>
      <c r="D1556">
        <f t="shared" si="195"/>
        <v>1.5417153447776222E-2</v>
      </c>
      <c r="E1556">
        <f t="shared" si="196"/>
        <v>-7.0943901802108288E-3</v>
      </c>
      <c r="F1556">
        <f t="shared" si="197"/>
        <v>3.2552815065386813E-3</v>
      </c>
      <c r="G1556">
        <f t="shared" si="193"/>
        <v>2.5165186014535918E-5</v>
      </c>
      <c r="H1556">
        <f t="shared" si="194"/>
        <v>1.1884431021613912E-4</v>
      </c>
      <c r="I1556">
        <f t="shared" si="198"/>
        <v>1.4400949623067502E-4</v>
      </c>
      <c r="J1556">
        <f t="shared" si="191"/>
        <v>1.6971122310010911E-2</v>
      </c>
    </row>
    <row r="1557" spans="3:10">
      <c r="C1557">
        <f t="shared" si="192"/>
        <v>9.368199999999856</v>
      </c>
      <c r="D1557">
        <f t="shared" si="195"/>
        <v>1.5373293361680026E-2</v>
      </c>
      <c r="E1557">
        <f t="shared" si="196"/>
        <v>-7.074207434870289E-3</v>
      </c>
      <c r="F1557">
        <f t="shared" si="197"/>
        <v>3.2460206068985753E-3</v>
      </c>
      <c r="G1557">
        <f t="shared" si="193"/>
        <v>2.5022205415787037E-5</v>
      </c>
      <c r="H1557">
        <f t="shared" si="194"/>
        <v>1.1816907439213758E-4</v>
      </c>
      <c r="I1557">
        <f t="shared" si="198"/>
        <v>1.4319127980792461E-4</v>
      </c>
      <c r="J1557">
        <f t="shared" si="191"/>
        <v>1.6922841357639953E-2</v>
      </c>
    </row>
    <row r="1558" spans="3:10">
      <c r="C1558">
        <f t="shared" si="192"/>
        <v>9.3743999999998557</v>
      </c>
      <c r="D1558">
        <f t="shared" si="195"/>
        <v>1.5329558052615959E-2</v>
      </c>
      <c r="E1558">
        <f t="shared" si="196"/>
        <v>-7.0540821071075179E-3</v>
      </c>
      <c r="F1558">
        <f t="shared" si="197"/>
        <v>3.236786053291028E-3</v>
      </c>
      <c r="G1558">
        <f t="shared" si="193"/>
        <v>2.4880037186907219E-5</v>
      </c>
      <c r="H1558">
        <f t="shared" si="194"/>
        <v>1.1749767504426139E-4</v>
      </c>
      <c r="I1558">
        <f t="shared" si="198"/>
        <v>1.4237771223116861E-4</v>
      </c>
      <c r="J1558">
        <f t="shared" si="191"/>
        <v>1.6874697759140377E-2</v>
      </c>
    </row>
    <row r="1559" spans="3:10">
      <c r="C1559">
        <f t="shared" si="192"/>
        <v>9.3805999999998555</v>
      </c>
      <c r="D1559">
        <f t="shared" si="195"/>
        <v>1.528594716560778E-2</v>
      </c>
      <c r="E1559">
        <f t="shared" si="196"/>
        <v>-7.0340140335771132E-3</v>
      </c>
      <c r="F1559">
        <f t="shared" si="197"/>
        <v>3.2275777707671833E-3</v>
      </c>
      <c r="G1559">
        <f t="shared" si="193"/>
        <v>2.4738676712279884E-5</v>
      </c>
      <c r="H1559">
        <f t="shared" si="194"/>
        <v>1.1683009037487626E-4</v>
      </c>
      <c r="I1559">
        <f t="shared" si="198"/>
        <v>1.4156876708715615E-4</v>
      </c>
      <c r="J1559">
        <f t="shared" si="191"/>
        <v>1.6826691123756694E-2</v>
      </c>
    </row>
    <row r="1560" spans="3:10">
      <c r="C1560">
        <f t="shared" si="192"/>
        <v>9.3867999999998553</v>
      </c>
      <c r="D1560">
        <f t="shared" si="195"/>
        <v>1.5242460346689111E-2</v>
      </c>
      <c r="E1560">
        <f t="shared" si="196"/>
        <v>-7.0140030513983565E-3</v>
      </c>
      <c r="F1560">
        <f t="shared" si="197"/>
        <v>3.2183956845913651E-3</v>
      </c>
      <c r="G1560">
        <f t="shared" si="193"/>
        <v>2.4598119402512729E-5</v>
      </c>
      <c r="H1560">
        <f t="shared" si="194"/>
        <v>1.1616629871019496E-4</v>
      </c>
      <c r="I1560">
        <f t="shared" si="198"/>
        <v>1.4076441811270769E-4</v>
      </c>
      <c r="J1560">
        <f t="shared" si="191"/>
        <v>1.677882106184506E-2</v>
      </c>
    </row>
    <row r="1561" spans="3:10">
      <c r="C1561">
        <f t="shared" si="192"/>
        <v>9.392999999999855</v>
      </c>
      <c r="D1561">
        <f t="shared" si="195"/>
        <v>1.5199097242900557E-2</v>
      </c>
      <c r="E1561">
        <f t="shared" si="196"/>
        <v>-6.9940489981538904E-3</v>
      </c>
      <c r="F1561">
        <f t="shared" si="197"/>
        <v>3.2092397202404827E-3</v>
      </c>
      <c r="G1561">
        <f t="shared" si="193"/>
        <v>2.4458360694288719E-5</v>
      </c>
      <c r="H1561">
        <f t="shared" si="194"/>
        <v>1.1550627849957366E-4</v>
      </c>
      <c r="I1561">
        <f t="shared" si="198"/>
        <v>1.3996463919386238E-4</v>
      </c>
      <c r="J1561">
        <f t="shared" si="191"/>
        <v>1.6731087184870107E-2</v>
      </c>
    </row>
    <row r="1562" spans="3:10">
      <c r="C1562">
        <f t="shared" si="192"/>
        <v>9.3991999999998548</v>
      </c>
      <c r="D1562">
        <f t="shared" si="195"/>
        <v>1.5155857502286849E-2</v>
      </c>
      <c r="E1562">
        <f t="shared" si="196"/>
        <v>-6.9741517118883994E-3</v>
      </c>
      <c r="F1562">
        <f t="shared" si="197"/>
        <v>3.2001098034034198E-3</v>
      </c>
      <c r="G1562">
        <f t="shared" si="193"/>
        <v>2.4319396050217946E-5</v>
      </c>
      <c r="H1562">
        <f t="shared" si="194"/>
        <v>1.1485000831481229E-4</v>
      </c>
      <c r="I1562">
        <f t="shared" si="198"/>
        <v>1.3916940436503022E-4</v>
      </c>
      <c r="J1562">
        <f t="shared" si="191"/>
        <v>1.6683489105401798E-2</v>
      </c>
    </row>
    <row r="1563" spans="3:10">
      <c r="C1563">
        <f t="shared" si="192"/>
        <v>9.4053999999998545</v>
      </c>
      <c r="D1563">
        <f t="shared" si="195"/>
        <v>1.5112740773893985E-2</v>
      </c>
      <c r="E1563">
        <f t="shared" si="196"/>
        <v>-6.9543110311072985E-3</v>
      </c>
      <c r="F1563">
        <f t="shared" si="197"/>
        <v>3.1910058599804256E-3</v>
      </c>
      <c r="G1563">
        <f t="shared" si="193"/>
        <v>2.4181220958690327E-5</v>
      </c>
      <c r="H1563">
        <f t="shared" si="194"/>
        <v>1.1419746684945888E-4</v>
      </c>
      <c r="I1563">
        <f t="shared" si="198"/>
        <v>1.383786878081492E-4</v>
      </c>
      <c r="J1563">
        <f t="shared" si="191"/>
        <v>1.6636026437112272E-2</v>
      </c>
    </row>
    <row r="1564" spans="3:10">
      <c r="C1564">
        <f t="shared" si="192"/>
        <v>9.4115999999998543</v>
      </c>
      <c r="D1564">
        <f t="shared" si="195"/>
        <v>1.5069746707766377E-2</v>
      </c>
      <c r="E1564">
        <f t="shared" si="196"/>
        <v>-6.9345267947754198E-3</v>
      </c>
      <c r="F1564">
        <f t="shared" si="197"/>
        <v>3.1819278160825273E-3</v>
      </c>
      <c r="G1564">
        <f t="shared" si="193"/>
        <v>2.4043830933729128E-5</v>
      </c>
      <c r="H1564">
        <f t="shared" si="194"/>
        <v>1.1354863291811778E-4</v>
      </c>
      <c r="I1564">
        <f t="shared" si="198"/>
        <v>1.375924638518469E-4</v>
      </c>
      <c r="J1564">
        <f t="shared" si="191"/>
        <v>1.6588698794772719E-2</v>
      </c>
    </row>
    <row r="1565" spans="3:10">
      <c r="C1565">
        <f t="shared" si="192"/>
        <v>9.4177999999998541</v>
      </c>
      <c r="D1565">
        <f t="shared" si="195"/>
        <v>1.5026874954944019E-2</v>
      </c>
      <c r="E1565">
        <f t="shared" si="196"/>
        <v>-6.9147988423157083E-3</v>
      </c>
      <c r="F1565">
        <f t="shared" si="197"/>
        <v>3.1728755980309255E-3</v>
      </c>
      <c r="G1565">
        <f t="shared" si="193"/>
        <v>2.3907221514845329E-5</v>
      </c>
      <c r="H1565">
        <f t="shared" si="194"/>
        <v>1.1290348545576191E-4</v>
      </c>
      <c r="I1565">
        <f t="shared" si="198"/>
        <v>1.3681070697060723E-4</v>
      </c>
      <c r="J1565">
        <f t="shared" si="191"/>
        <v>1.6541505794250247E-2</v>
      </c>
    </row>
    <row r="1566" spans="3:10">
      <c r="C1566">
        <f t="shared" si="192"/>
        <v>9.4239999999998538</v>
      </c>
      <c r="D1566">
        <f t="shared" si="195"/>
        <v>1.4984125167459649E-2</v>
      </c>
      <c r="E1566">
        <f t="shared" si="196"/>
        <v>-6.8951270136079169E-3</v>
      </c>
      <c r="F1566">
        <f t="shared" si="197"/>
        <v>3.1638491323563878E-3</v>
      </c>
      <c r="G1566">
        <f t="shared" si="193"/>
        <v>2.3771388266892815E-5</v>
      </c>
      <c r="H1566">
        <f t="shared" si="194"/>
        <v>1.1226200351704884E-4</v>
      </c>
      <c r="I1566">
        <f t="shared" si="198"/>
        <v>1.3603339178394166E-4</v>
      </c>
      <c r="J1566">
        <f t="shared" si="191"/>
        <v>1.649444705250477E-2</v>
      </c>
    </row>
    <row r="1567" spans="3:10">
      <c r="C1567">
        <f t="shared" si="192"/>
        <v>9.4301999999998536</v>
      </c>
      <c r="D1567">
        <f t="shared" si="195"/>
        <v>1.4941496998335928E-2</v>
      </c>
      <c r="E1567">
        <f t="shared" si="196"/>
        <v>-6.8755111489873077E-3</v>
      </c>
      <c r="F1567">
        <f t="shared" si="197"/>
        <v>3.1548483457986675E-3</v>
      </c>
      <c r="G1567">
        <f t="shared" si="193"/>
        <v>2.3636326779924384E-5</v>
      </c>
      <c r="H1567">
        <f t="shared" si="194"/>
        <v>1.1162416627564077E-4</v>
      </c>
      <c r="I1567">
        <f t="shared" si="198"/>
        <v>1.3526049305556516E-4</v>
      </c>
      <c r="J1567">
        <f t="shared" si="191"/>
        <v>1.6447522187585894E-2</v>
      </c>
    </row>
    <row r="1568" spans="3:10">
      <c r="C1568">
        <f t="shared" si="192"/>
        <v>9.4363999999998533</v>
      </c>
      <c r="D1568">
        <f t="shared" si="195"/>
        <v>1.489899010158262E-2</v>
      </c>
      <c r="E1568">
        <f t="shared" si="196"/>
        <v>-6.8559510892433556E-3</v>
      </c>
      <c r="F1568">
        <f t="shared" si="197"/>
        <v>3.1458731653058927E-3</v>
      </c>
      <c r="G1568">
        <f t="shared" si="193"/>
        <v>2.3502032669048578E-5</v>
      </c>
      <c r="H1568">
        <f t="shared" si="194"/>
        <v>1.1098995302352844E-4</v>
      </c>
      <c r="I1568">
        <f t="shared" si="198"/>
        <v>1.3449198569257702E-4</v>
      </c>
      <c r="J1568">
        <f t="shared" si="191"/>
        <v>1.6400730818629822E-2</v>
      </c>
    </row>
    <row r="1569" spans="3:10">
      <c r="C1569">
        <f t="shared" si="192"/>
        <v>9.4425999999998531</v>
      </c>
      <c r="D1569">
        <f t="shared" si="195"/>
        <v>1.4856604132193786E-2</v>
      </c>
      <c r="E1569">
        <f t="shared" si="196"/>
        <v>-6.8364466756184591E-3</v>
      </c>
      <c r="F1569">
        <f t="shared" si="197"/>
        <v>3.1369235180339974E-3</v>
      </c>
      <c r="G1569">
        <f t="shared" si="193"/>
        <v>2.336850157428734E-5</v>
      </c>
      <c r="H1569">
        <f t="shared" si="194"/>
        <v>1.1035934317035874E-4</v>
      </c>
      <c r="I1569">
        <f t="shared" si="198"/>
        <v>1.3372784474464608E-4</v>
      </c>
      <c r="J1569">
        <f t="shared" si="191"/>
        <v>1.6354072565856255E-2</v>
      </c>
    </row>
    <row r="1570" spans="3:10">
      <c r="C1570">
        <f t="shared" si="192"/>
        <v>9.4487999999998529</v>
      </c>
      <c r="D1570">
        <f t="shared" si="195"/>
        <v>1.4814338746144984E-2</v>
      </c>
      <c r="E1570">
        <f t="shared" si="196"/>
        <v>-6.8169977498066482E-3</v>
      </c>
      <c r="F1570">
        <f t="shared" si="197"/>
        <v>3.1279993313461148E-3</v>
      </c>
      <c r="G1570">
        <f t="shared" si="193"/>
        <v>2.3235729160434452E-5</v>
      </c>
      <c r="H1570">
        <f t="shared" si="194"/>
        <v>1.0973231624276627E-4</v>
      </c>
      <c r="I1570">
        <f t="shared" si="198"/>
        <v>1.3296804540320072E-4</v>
      </c>
      <c r="J1570">
        <f t="shared" si="191"/>
        <v>1.6307547050565314E-2</v>
      </c>
    </row>
    <row r="1571" spans="3:10">
      <c r="C1571">
        <f t="shared" si="192"/>
        <v>9.4549999999998526</v>
      </c>
      <c r="D1571">
        <f t="shared" si="195"/>
        <v>1.477219360039048E-2</v>
      </c>
      <c r="E1571">
        <f t="shared" si="196"/>
        <v>-6.7976041539523019E-3</v>
      </c>
      <c r="F1571">
        <f t="shared" si="197"/>
        <v>3.1191005328119782E-3</v>
      </c>
      <c r="G1571">
        <f t="shared" si="193"/>
        <v>2.3103711116914796E-5</v>
      </c>
      <c r="H1571">
        <f t="shared" si="194"/>
        <v>1.0910885188370873E-4</v>
      </c>
      <c r="I1571">
        <f t="shared" si="198"/>
        <v>1.3221256300062354E-4</v>
      </c>
      <c r="J1571">
        <f t="shared" si="191"/>
        <v>1.6261153895134474E-2</v>
      </c>
    </row>
    <row r="1572" spans="3:10">
      <c r="C1572">
        <f t="shared" si="192"/>
        <v>9.4611999999998524</v>
      </c>
      <c r="D1572">
        <f t="shared" si="195"/>
        <v>1.4730168352860456E-2</v>
      </c>
      <c r="E1572">
        <f t="shared" si="196"/>
        <v>-6.7782657306488673E-3</v>
      </c>
      <c r="F1572">
        <f t="shared" si="197"/>
        <v>3.1102270502073644E-3</v>
      </c>
      <c r="G1572">
        <f t="shared" si="193"/>
        <v>2.297244315764441E-5</v>
      </c>
      <c r="H1572">
        <f t="shared" si="194"/>
        <v>1.0848892985180586E-4</v>
      </c>
      <c r="I1572">
        <f t="shared" si="198"/>
        <v>1.3146137300945027E-4</v>
      </c>
      <c r="J1572">
        <f t="shared" si="191"/>
        <v>1.6214892723015486E-2</v>
      </c>
    </row>
    <row r="1573" spans="3:10">
      <c r="C1573">
        <f t="shared" si="192"/>
        <v>9.4673999999998522</v>
      </c>
      <c r="D1573">
        <f t="shared" si="195"/>
        <v>1.4688262662458243E-2</v>
      </c>
      <c r="E1573">
        <f t="shared" si="196"/>
        <v>-6.7589823229375814E-3</v>
      </c>
      <c r="F1573">
        <f t="shared" si="197"/>
        <v>3.1013788115134711E-3</v>
      </c>
      <c r="G1573">
        <f t="shared" si="193"/>
        <v>2.2841921020891352E-5</v>
      </c>
      <c r="H1573">
        <f t="shared" si="194"/>
        <v>1.0787253002068247E-4</v>
      </c>
      <c r="I1573">
        <f t="shared" si="198"/>
        <v>1.3071445104157381E-4</v>
      </c>
      <c r="J1573">
        <f t="shared" si="191"/>
        <v>1.6168763158731333E-2</v>
      </c>
    </row>
    <row r="1574" spans="3:10">
      <c r="C1574">
        <f t="shared" si="192"/>
        <v>9.4735999999998519</v>
      </c>
      <c r="D1574">
        <f t="shared" si="195"/>
        <v>1.4646476189057544E-2</v>
      </c>
      <c r="E1574">
        <f t="shared" si="196"/>
        <v>-6.7397537743061975E-3</v>
      </c>
      <c r="F1574">
        <f t="shared" si="197"/>
        <v>3.0925557449163667E-3</v>
      </c>
      <c r="G1574">
        <f t="shared" si="193"/>
        <v>2.2712140469137318E-5</v>
      </c>
      <c r="H1574">
        <f t="shared" si="194"/>
        <v>1.072596323783148E-4</v>
      </c>
      <c r="I1574">
        <f t="shared" si="198"/>
        <v>1.2997177284745212E-4</v>
      </c>
      <c r="J1574">
        <f t="shared" si="191"/>
        <v>1.6122764827873174E-2</v>
      </c>
    </row>
    <row r="1575" spans="3:10">
      <c r="C1575">
        <f t="shared" si="192"/>
        <v>9.4797999999998517</v>
      </c>
      <c r="D1575">
        <f t="shared" si="195"/>
        <v>1.460480859349968E-2</v>
      </c>
      <c r="E1575">
        <f t="shared" si="196"/>
        <v>-6.7205799286877161E-3</v>
      </c>
      <c r="F1575">
        <f t="shared" si="197"/>
        <v>3.0837577788063904E-3</v>
      </c>
      <c r="G1575">
        <f t="shared" si="193"/>
        <v>2.2583097288940095E-5</v>
      </c>
      <c r="H1575">
        <f t="shared" si="194"/>
        <v>1.0665021702638106E-4</v>
      </c>
      <c r="I1575">
        <f t="shared" si="198"/>
        <v>1.2923331431532114E-4</v>
      </c>
      <c r="J1575">
        <f t="shared" si="191"/>
        <v>1.6076897357097303E-2</v>
      </c>
    </row>
    <row r="1576" spans="3:10">
      <c r="C1576">
        <f t="shared" si="192"/>
        <v>9.4859999999998514</v>
      </c>
      <c r="D1576">
        <f t="shared" si="195"/>
        <v>1.4563259537590833E-2</v>
      </c>
      <c r="E1576">
        <f t="shared" si="196"/>
        <v>-6.7014606304591166E-3</v>
      </c>
      <c r="F1576">
        <f t="shared" si="197"/>
        <v>3.0749848417775619E-3</v>
      </c>
      <c r="G1576">
        <f t="shared" si="193"/>
        <v>2.245478729079675E-5</v>
      </c>
      <c r="H1576">
        <f t="shared" si="194"/>
        <v>1.0604426417961518E-4</v>
      </c>
      <c r="I1576">
        <f t="shared" si="198"/>
        <v>1.2849905147041193E-4</v>
      </c>
      <c r="J1576">
        <f t="shared" si="191"/>
        <v>1.6031160374122139E-2</v>
      </c>
    </row>
    <row r="1577" spans="3:10">
      <c r="C1577">
        <f t="shared" si="192"/>
        <v>9.4921999999998512</v>
      </c>
      <c r="D1577">
        <f t="shared" si="195"/>
        <v>1.4521828684099305E-2</v>
      </c>
      <c r="E1577">
        <f t="shared" si="196"/>
        <v>-6.6823957244400954E-3</v>
      </c>
      <c r="F1577">
        <f t="shared" si="197"/>
        <v>3.0662368626270253E-3</v>
      </c>
      <c r="G1577">
        <f t="shared" si="193"/>
        <v>2.2327206309007633E-5</v>
      </c>
      <c r="H1577">
        <f t="shared" si="194"/>
        <v>1.0544175416516468E-4</v>
      </c>
      <c r="I1577">
        <f t="shared" si="198"/>
        <v>1.2776896047417231E-4</v>
      </c>
      <c r="J1577">
        <f t="shared" si="191"/>
        <v>1.5985553507725174E-2</v>
      </c>
    </row>
    <row r="1578" spans="3:10">
      <c r="C1578">
        <f t="shared" si="192"/>
        <v>9.498399999999851</v>
      </c>
      <c r="D1578">
        <f t="shared" si="195"/>
        <v>1.4480515696752776E-2</v>
      </c>
      <c r="E1578">
        <f t="shared" si="196"/>
        <v>-6.6633850558918076E-3</v>
      </c>
      <c r="F1578">
        <f t="shared" si="197"/>
        <v>3.0575137703544621E-3</v>
      </c>
      <c r="G1578">
        <f t="shared" si="193"/>
        <v>2.2200350201541134E-5</v>
      </c>
      <c r="H1578">
        <f t="shared" si="194"/>
        <v>1.0484266742195177E-4</v>
      </c>
      <c r="I1578">
        <f t="shared" si="198"/>
        <v>1.2704301762349291E-4</v>
      </c>
      <c r="J1578">
        <f t="shared" si="191"/>
        <v>1.5940076387739987E-2</v>
      </c>
    </row>
    <row r="1579" spans="3:10">
      <c r="C1579">
        <f t="shared" si="192"/>
        <v>9.5045999999998507</v>
      </c>
      <c r="D1579">
        <f t="shared" si="195"/>
        <v>1.443932024023558E-2</v>
      </c>
      <c r="E1579">
        <f t="shared" si="196"/>
        <v>-6.6444284705156099E-3</v>
      </c>
      <c r="F1579">
        <f t="shared" si="197"/>
        <v>3.0488154941615067E-3</v>
      </c>
      <c r="G1579">
        <f t="shared" si="193"/>
        <v>2.2074214849899203E-5</v>
      </c>
      <c r="H1579">
        <f t="shared" si="194"/>
        <v>1.0424698450003845E-4</v>
      </c>
      <c r="I1579">
        <f t="shared" si="198"/>
        <v>1.2632119934993764E-4</v>
      </c>
      <c r="J1579">
        <f t="shared" si="191"/>
        <v>1.5894728645053216E-2</v>
      </c>
    </row>
    <row r="1580" spans="3:10">
      <c r="C1580">
        <f t="shared" si="192"/>
        <v>9.5107999999998505</v>
      </c>
      <c r="D1580">
        <f t="shared" si="195"/>
        <v>1.4398241980185978E-2</v>
      </c>
      <c r="E1580">
        <f t="shared" si="196"/>
        <v>-6.6255258144518082E-3</v>
      </c>
      <c r="F1580">
        <f t="shared" si="197"/>
        <v>3.0401419634511814E-3</v>
      </c>
      <c r="G1580">
        <f t="shared" si="193"/>
        <v>2.1948796158983647E-5</v>
      </c>
      <c r="H1580">
        <f t="shared" si="194"/>
        <v>1.0365468605999493E-4</v>
      </c>
      <c r="I1580">
        <f t="shared" si="198"/>
        <v>1.2560348221897857E-4</v>
      </c>
      <c r="J1580">
        <f t="shared" si="191"/>
        <v>1.5849509911601594E-2</v>
      </c>
    </row>
    <row r="1581" spans="3:10">
      <c r="C1581">
        <f t="shared" si="192"/>
        <v>9.5169999999998502</v>
      </c>
      <c r="D1581">
        <f t="shared" si="195"/>
        <v>1.4357280583193452E-2</v>
      </c>
      <c r="E1581">
        <f t="shared" si="196"/>
        <v>-6.6066769342784113E-3</v>
      </c>
      <c r="F1581">
        <f t="shared" si="197"/>
        <v>3.0314931078273266E-3</v>
      </c>
      <c r="G1581">
        <f t="shared" si="193"/>
        <v>2.1824090056963192E-5</v>
      </c>
      <c r="H1581">
        <f t="shared" si="194"/>
        <v>1.0306575287227185E-4</v>
      </c>
      <c r="I1581">
        <f t="shared" si="198"/>
        <v>1.2488984292923506E-4</v>
      </c>
      <c r="J1581">
        <f t="shared" si="191"/>
        <v>1.5804419820368926E-2</v>
      </c>
    </row>
    <row r="1582" spans="3:10">
      <c r="C1582">
        <f t="shared" si="192"/>
        <v>9.52319999999985</v>
      </c>
      <c r="D1582">
        <f t="shared" si="195"/>
        <v>1.4316435716795991E-2</v>
      </c>
      <c r="E1582">
        <f t="shared" si="196"/>
        <v>-6.5878816770098816E-3</v>
      </c>
      <c r="F1582">
        <f t="shared" si="197"/>
        <v>3.022868857094017E-3</v>
      </c>
      <c r="G1582">
        <f t="shared" si="193"/>
        <v>2.1700092495141265E-5</v>
      </c>
      <c r="H1582">
        <f t="shared" si="194"/>
        <v>1.0248016581657597E-4</v>
      </c>
      <c r="I1582">
        <f t="shared" si="198"/>
        <v>1.2418025831171722E-4</v>
      </c>
      <c r="J1582">
        <f t="shared" si="191"/>
        <v>1.5759458005383132E-2</v>
      </c>
    </row>
    <row r="1583" spans="3:10">
      <c r="C1583">
        <f t="shared" si="192"/>
        <v>9.5293999999998498</v>
      </c>
      <c r="D1583">
        <f t="shared" si="195"/>
        <v>1.4275707049477396E-2</v>
      </c>
      <c r="E1583">
        <f t="shared" si="196"/>
        <v>-6.5691398900958988E-3</v>
      </c>
      <c r="F1583">
        <f t="shared" si="197"/>
        <v>3.0142691412550111E-3</v>
      </c>
      <c r="G1583">
        <f t="shared" si="193"/>
        <v>2.1576799447824578E-5</v>
      </c>
      <c r="H1583">
        <f t="shared" si="194"/>
        <v>1.0189790588124932E-4</v>
      </c>
      <c r="I1583">
        <f t="shared" si="198"/>
        <v>1.2347470532907389E-4</v>
      </c>
      <c r="J1583">
        <f t="shared" ref="J1583:J1646" si="199">SQRT(2*(I1583)/k)</f>
        <v>1.5714624101713277E-2</v>
      </c>
    </row>
    <row r="1584" spans="3:10">
      <c r="C1584">
        <f t="shared" si="192"/>
        <v>9.5355999999998495</v>
      </c>
      <c r="D1584">
        <f t="shared" si="195"/>
        <v>1.4235094250664592E-2</v>
      </c>
      <c r="E1584">
        <f t="shared" si="196"/>
        <v>-6.5504514214201181E-3</v>
      </c>
      <c r="F1584">
        <f t="shared" si="197"/>
        <v>3.0056938905131583E-3</v>
      </c>
      <c r="G1584">
        <f t="shared" si="193"/>
        <v>2.1454206912192422E-5</v>
      </c>
      <c r="H1584">
        <f t="shared" si="194"/>
        <v>1.0131895416265205E-4</v>
      </c>
      <c r="I1584">
        <f t="shared" si="198"/>
        <v>1.2277316107484447E-4</v>
      </c>
      <c r="J1584">
        <f t="shared" si="199"/>
        <v>1.5669917745466597E-2</v>
      </c>
    </row>
    <row r="1585" spans="3:10">
      <c r="C1585">
        <f t="shared" si="192"/>
        <v>9.5417999999998493</v>
      </c>
      <c r="D1585">
        <f t="shared" si="195"/>
        <v>1.4194596990724938E-2</v>
      </c>
      <c r="E1585">
        <f t="shared" si="196"/>
        <v>-6.5318161192989364E-3</v>
      </c>
      <c r="F1585">
        <f t="shared" si="197"/>
        <v>2.9971430352698624E-3</v>
      </c>
      <c r="G1585">
        <f t="shared" si="193"/>
        <v>2.133231090816671E-5</v>
      </c>
      <c r="H1585">
        <f t="shared" si="194"/>
        <v>1.0074329186454873E-4</v>
      </c>
      <c r="I1585">
        <f t="shared" si="198"/>
        <v>1.2207560277271545E-4</v>
      </c>
      <c r="J1585">
        <f t="shared" si="199"/>
        <v>1.5625338573785556E-2</v>
      </c>
    </row>
    <row r="1586" spans="3:10">
      <c r="C1586">
        <f t="shared" si="192"/>
        <v>9.5479999999998491</v>
      </c>
      <c r="D1586">
        <f t="shared" si="195"/>
        <v>1.4154214940963561E-2</v>
      </c>
      <c r="E1586">
        <f t="shared" si="196"/>
        <v>-6.5132338324802629E-3</v>
      </c>
      <c r="F1586">
        <f t="shared" si="197"/>
        <v>2.9886165061244908E-3</v>
      </c>
      <c r="G1586">
        <f t="shared" si="193"/>
        <v>2.1211107478282768E-5</v>
      </c>
      <c r="H1586">
        <f t="shared" si="194"/>
        <v>1.0017090029749805E-4</v>
      </c>
      <c r="I1586">
        <f t="shared" si="198"/>
        <v>1.2138200777578082E-4</v>
      </c>
      <c r="J1586">
        <f t="shared" si="199"/>
        <v>1.5580886224844902E-2</v>
      </c>
    </row>
    <row r="1587" spans="3:10">
      <c r="C1587">
        <f t="shared" si="192"/>
        <v>9.5541999999998488</v>
      </c>
      <c r="D1587">
        <f t="shared" si="195"/>
        <v>1.4113947773620678E-2</v>
      </c>
      <c r="E1587">
        <f t="shared" si="196"/>
        <v>-6.4947044101422912E-3</v>
      </c>
      <c r="F1587">
        <f t="shared" si="197"/>
        <v>2.9801142338738342E-3</v>
      </c>
      <c r="G1587">
        <f t="shared" si="193"/>
        <v>2.1090592687560864E-5</v>
      </c>
      <c r="H1587">
        <f t="shared" si="194"/>
        <v>9.960176087824604E-5</v>
      </c>
      <c r="I1587">
        <f t="shared" si="198"/>
        <v>1.2069235356580691E-4</v>
      </c>
      <c r="J1587">
        <f t="shared" si="199"/>
        <v>1.5536560337848716E-2</v>
      </c>
    </row>
    <row r="1588" spans="3:10">
      <c r="C1588">
        <f t="shared" si="192"/>
        <v>9.5603999999998486</v>
      </c>
      <c r="D1588">
        <f t="shared" si="195"/>
        <v>1.4073795161868945E-2</v>
      </c>
      <c r="E1588">
        <f t="shared" si="196"/>
        <v>-6.4762277018922737E-3</v>
      </c>
      <c r="F1588">
        <f t="shared" si="197"/>
        <v>2.9716361495115209E-3</v>
      </c>
      <c r="G1588">
        <f t="shared" si="193"/>
        <v>2.097076262337844E-5</v>
      </c>
      <c r="H1588">
        <f t="shared" si="194"/>
        <v>9.903585512912287E-5</v>
      </c>
      <c r="I1588">
        <f t="shared" si="198"/>
        <v>1.2000661775250131E-4</v>
      </c>
      <c r="J1588">
        <f t="shared" si="199"/>
        <v>1.5492360553027502E-2</v>
      </c>
    </row>
    <row r="1589" spans="3:10">
      <c r="C1589">
        <f t="shared" si="192"/>
        <v>9.5665999999998483</v>
      </c>
      <c r="D1589">
        <f t="shared" si="195"/>
        <v>1.4033756779810801E-2</v>
      </c>
      <c r="E1589">
        <f t="shared" si="196"/>
        <v>-6.4578035577653025E-3</v>
      </c>
      <c r="F1589">
        <f t="shared" si="197"/>
        <v>2.9631821842274753E-3</v>
      </c>
      <c r="G1589">
        <f t="shared" si="193"/>
        <v>2.0851613395343098E-5</v>
      </c>
      <c r="H1589">
        <f t="shared" si="194"/>
        <v>9.8473164677442802E-5</v>
      </c>
      <c r="I1589">
        <f t="shared" si="198"/>
        <v>1.193247780727859E-4</v>
      </c>
      <c r="J1589">
        <f t="shared" si="199"/>
        <v>1.5448286511635257E-2</v>
      </c>
    </row>
    <row r="1590" spans="3:10">
      <c r="C1590">
        <f t="shared" ref="C1590:C1653" si="200">C1589+delta_t</f>
        <v>9.5727999999998481</v>
      </c>
      <c r="D1590">
        <f t="shared" si="195"/>
        <v>1.3993832302475818E-2</v>
      </c>
      <c r="E1590">
        <f t="shared" si="196"/>
        <v>-6.4394318282230923E-3</v>
      </c>
      <c r="F1590">
        <f t="shared" si="197"/>
        <v>2.9547522694073607E-3</v>
      </c>
      <c r="G1590">
        <f t="shared" ref="G1590:G1653" si="201">0.5*m*(E1590)^2</f>
        <v>2.0733141135166298E-5</v>
      </c>
      <c r="H1590">
        <f t="shared" ref="H1590:H1653" si="202">0.5*k*(D1590)^2</f>
        <v>9.7913671254907828E-5</v>
      </c>
      <c r="I1590">
        <f t="shared" si="198"/>
        <v>1.1864681239007413E-4</v>
      </c>
      <c r="J1590">
        <f t="shared" si="199"/>
        <v>1.5404337855946561E-2</v>
      </c>
    </row>
    <row r="1591" spans="3:10">
      <c r="C1591">
        <f t="shared" si="200"/>
        <v>9.5789999999998479</v>
      </c>
      <c r="D1591">
        <f t="shared" ref="D1591:D1654" si="203">D1590+delta_t*E1591</f>
        <v>1.3954021405818071E-2</v>
      </c>
      <c r="E1591">
        <f t="shared" ref="E1591:E1654" si="204">E1590+delta_t*F1590</f>
        <v>-6.4211123641527666E-3</v>
      </c>
      <c r="F1591">
        <f t="shared" ref="F1591:F1654" si="205">-(k/m)*D1591-(b/m)*E1591 + (F_0/m)*COS(omega*C1591)</f>
        <v>2.9463463366320129E-3</v>
      </c>
      <c r="G1591">
        <f t="shared" si="201"/>
        <v>2.0615341996537767E-5</v>
      </c>
      <c r="H1591">
        <f t="shared" si="202"/>
        <v>9.7357356697014465E-5</v>
      </c>
      <c r="I1591">
        <f t="shared" ref="I1591:I1654" si="206">G1591+H1591</f>
        <v>1.1797269869355223E-4</v>
      </c>
      <c r="J1591">
        <f t="shared" si="199"/>
        <v>1.536051422925367E-2</v>
      </c>
    </row>
    <row r="1592" spans="3:10">
      <c r="C1592">
        <f t="shared" si="200"/>
        <v>9.5851999999998476</v>
      </c>
      <c r="D1592">
        <f t="shared" si="203"/>
        <v>1.3914323766713503E-2</v>
      </c>
      <c r="E1592">
        <f t="shared" si="204"/>
        <v>-6.4028450168656485E-3</v>
      </c>
      <c r="F1592">
        <f t="shared" si="205"/>
        <v>2.9379643176768843E-3</v>
      </c>
      <c r="G1592">
        <f t="shared" si="201"/>
        <v>2.0498212155000635E-5</v>
      </c>
      <c r="H1592">
        <f t="shared" si="202"/>
        <v>9.680420294246412E-5</v>
      </c>
      <c r="I1592">
        <f t="shared" si="206"/>
        <v>1.1730241509746475E-4</v>
      </c>
      <c r="J1592">
        <f t="shared" si="199"/>
        <v>1.5316815275863632E-2</v>
      </c>
    </row>
    <row r="1593" spans="3:10">
      <c r="C1593">
        <f t="shared" si="200"/>
        <v>9.5913999999998474</v>
      </c>
      <c r="D1593">
        <f t="shared" si="203"/>
        <v>1.3874739062957307E-2</v>
      </c>
      <c r="E1593">
        <f t="shared" si="204"/>
        <v>-6.3846296380960519E-3</v>
      </c>
      <c r="F1593">
        <f t="shared" si="205"/>
        <v>2.9296061445115013E-3</v>
      </c>
      <c r="G1593">
        <f t="shared" si="201"/>
        <v>2.0381747807827262E-5</v>
      </c>
      <c r="H1593">
        <f t="shared" si="202"/>
        <v>9.6254192032576693E-5</v>
      </c>
      <c r="I1593">
        <f t="shared" si="206"/>
        <v>1.1663593984040396E-4</v>
      </c>
      <c r="J1593">
        <f t="shared" si="199"/>
        <v>1.5273240641095391E-2</v>
      </c>
    </row>
    <row r="1594" spans="3:10">
      <c r="C1594">
        <f t="shared" si="200"/>
        <v>9.5975999999998471</v>
      </c>
      <c r="D1594">
        <f t="shared" si="203"/>
        <v>1.3835266973261305E-2</v>
      </c>
      <c r="E1594">
        <f t="shared" si="204"/>
        <v>-6.3664660800000807E-3</v>
      </c>
      <c r="F1594">
        <f t="shared" si="205"/>
        <v>2.921271749298909E-3</v>
      </c>
      <c r="G1594">
        <f t="shared" si="201"/>
        <v>2.0265945173895798E-5</v>
      </c>
      <c r="H1594">
        <f t="shared" si="202"/>
        <v>9.5707306110707525E-5</v>
      </c>
      <c r="I1594">
        <f t="shared" si="206"/>
        <v>1.1597325128460332E-4</v>
      </c>
      <c r="J1594">
        <f t="shared" si="199"/>
        <v>1.5229789971276907E-2</v>
      </c>
    </row>
    <row r="1595" spans="3:10">
      <c r="C1595">
        <f t="shared" si="200"/>
        <v>9.6037999999998469</v>
      </c>
      <c r="D1595">
        <f t="shared" si="203"/>
        <v>1.3795907177251349E-2</v>
      </c>
      <c r="E1595">
        <f t="shared" si="204"/>
        <v>-6.3483541951544278E-3</v>
      </c>
      <c r="F1595">
        <f t="shared" si="205"/>
        <v>2.9129610643951059E-3</v>
      </c>
      <c r="G1595">
        <f t="shared" si="201"/>
        <v>2.0150800493567413E-5</v>
      </c>
      <c r="H1595">
        <f t="shared" si="202"/>
        <v>9.5163527421667643E-5</v>
      </c>
      <c r="I1595">
        <f t="shared" si="206"/>
        <v>1.1531432791523506E-4</v>
      </c>
      <c r="J1595">
        <f t="shared" si="199"/>
        <v>1.5186462913742295E-2</v>
      </c>
    </row>
    <row r="1596" spans="3:10">
      <c r="C1596">
        <f t="shared" si="200"/>
        <v>9.6099999999998467</v>
      </c>
      <c r="D1596">
        <f t="shared" si="203"/>
        <v>1.3756659355464707E-2</v>
      </c>
      <c r="E1596">
        <f t="shared" si="204"/>
        <v>-6.3302938365551783E-3</v>
      </c>
      <c r="F1596">
        <f t="shared" si="205"/>
        <v>2.9046740223485218E-3</v>
      </c>
      <c r="G1596">
        <f t="shared" si="201"/>
        <v>2.0036310028564239E-5</v>
      </c>
      <c r="H1596">
        <f t="shared" si="202"/>
        <v>9.4622838311147323E-5</v>
      </c>
      <c r="I1596">
        <f t="shared" si="206"/>
        <v>1.1465914833971155E-4</v>
      </c>
      <c r="J1596">
        <f t="shared" si="199"/>
        <v>1.514325911682895E-2</v>
      </c>
    </row>
    <row r="1597" spans="3:10">
      <c r="C1597">
        <f t="shared" si="200"/>
        <v>9.6161999999998464</v>
      </c>
      <c r="D1597">
        <f t="shared" si="203"/>
        <v>1.3717523189347484E-2</v>
      </c>
      <c r="E1597">
        <f t="shared" si="204"/>
        <v>-6.3122848576166171E-3</v>
      </c>
      <c r="F1597">
        <f t="shared" si="205"/>
        <v>2.8964105558994535E-3</v>
      </c>
      <c r="G1597">
        <f t="shared" si="201"/>
        <v>1.9922470061848017E-5</v>
      </c>
      <c r="H1597">
        <f t="shared" si="202"/>
        <v>9.4085221225142986E-5</v>
      </c>
      <c r="I1597">
        <f t="shared" si="206"/>
        <v>1.1400769128699101E-4</v>
      </c>
      <c r="J1597">
        <f t="shared" si="199"/>
        <v>1.5100178229874707E-2</v>
      </c>
    </row>
    <row r="1598" spans="3:10">
      <c r="C1598">
        <f t="shared" si="200"/>
        <v>9.6223999999998462</v>
      </c>
      <c r="D1598">
        <f t="shared" si="203"/>
        <v>1.3678498361252031E-2</v>
      </c>
      <c r="E1598">
        <f t="shared" si="204"/>
        <v>-6.2943271121700404E-3</v>
      </c>
      <c r="F1598">
        <f t="shared" si="205"/>
        <v>2.8881705979795173E-3</v>
      </c>
      <c r="G1598">
        <f t="shared" si="201"/>
        <v>1.9809276897499419E-5</v>
      </c>
      <c r="H1598">
        <f t="shared" si="202"/>
        <v>9.3550658709387244E-5</v>
      </c>
      <c r="I1598">
        <f t="shared" si="206"/>
        <v>1.1335993560688667E-4</v>
      </c>
      <c r="J1598">
        <f t="shared" si="199"/>
        <v>1.505721990321498E-2</v>
      </c>
    </row>
    <row r="1599" spans="3:10">
      <c r="C1599">
        <f t="shared" si="200"/>
        <v>9.6285999999998459</v>
      </c>
      <c r="D1599">
        <f t="shared" si="203"/>
        <v>1.3639584554434363E-2</v>
      </c>
      <c r="E1599">
        <f t="shared" si="204"/>
        <v>-6.276420454462567E-3</v>
      </c>
      <c r="F1599">
        <f t="shared" si="205"/>
        <v>2.8799540817111141E-3</v>
      </c>
      <c r="G1599">
        <f t="shared" si="201"/>
        <v>1.9696726860598046E-5</v>
      </c>
      <c r="H1599">
        <f t="shared" si="202"/>
        <v>9.3019133408782216E-5</v>
      </c>
      <c r="I1599">
        <f t="shared" si="206"/>
        <v>1.1271586026938026E-4</v>
      </c>
      <c r="J1599">
        <f t="shared" si="199"/>
        <v>1.5014383788179937E-2</v>
      </c>
    </row>
    <row r="1600" spans="3:10">
      <c r="C1600">
        <f t="shared" si="200"/>
        <v>9.6347999999998457</v>
      </c>
      <c r="D1600">
        <f t="shared" si="203"/>
        <v>1.3600781453051596E-2</v>
      </c>
      <c r="E1600">
        <f t="shared" si="204"/>
        <v>-6.2585647391559581E-3</v>
      </c>
      <c r="F1600">
        <f t="shared" si="205"/>
        <v>2.8717609404068853E-3</v>
      </c>
      <c r="G1600">
        <f t="shared" si="201"/>
        <v>1.9584816297103142E-5</v>
      </c>
      <c r="H1600">
        <f t="shared" si="202"/>
        <v>9.2490628066836133E-5</v>
      </c>
      <c r="I1600">
        <f t="shared" si="206"/>
        <v>1.1207544436393928E-4</v>
      </c>
      <c r="J1600">
        <f t="shared" si="199"/>
        <v>1.4971669537091666E-2</v>
      </c>
    </row>
    <row r="1601" spans="3:10">
      <c r="C1601">
        <f t="shared" si="200"/>
        <v>9.6409999999998455</v>
      </c>
      <c r="D1601">
        <f t="shared" si="203"/>
        <v>1.3562088742159377E-2</v>
      </c>
      <c r="E1601">
        <f t="shared" si="204"/>
        <v>-6.240759821325435E-3</v>
      </c>
      <c r="F1601">
        <f t="shared" si="205"/>
        <v>2.8635911075691693E-3</v>
      </c>
      <c r="G1601">
        <f t="shared" si="201"/>
        <v>1.9473541573734939E-5</v>
      </c>
      <c r="H1601">
        <f t="shared" si="202"/>
        <v>9.1965125525103066E-5</v>
      </c>
      <c r="I1601">
        <f t="shared" si="206"/>
        <v>1.11438667098838E-4</v>
      </c>
      <c r="J1601">
        <f t="shared" si="199"/>
        <v>1.4929076803261346E-2</v>
      </c>
    </row>
    <row r="1602" spans="3:10">
      <c r="C1602">
        <f t="shared" si="200"/>
        <v>9.6471999999998452</v>
      </c>
      <c r="D1602">
        <f t="shared" si="203"/>
        <v>1.3523506107709334E-2</v>
      </c>
      <c r="E1602">
        <f t="shared" si="204"/>
        <v>-6.2230055564585062E-3</v>
      </c>
      <c r="F1602">
        <f t="shared" si="205"/>
        <v>2.8554445168894552E-3</v>
      </c>
      <c r="G1602">
        <f t="shared" si="201"/>
        <v>1.9362899077856722E-5</v>
      </c>
      <c r="H1602">
        <f t="shared" si="202"/>
        <v>9.1442608722625823E-5</v>
      </c>
      <c r="I1602">
        <f t="shared" si="206"/>
        <v>1.1080550780048255E-4</v>
      </c>
      <c r="J1602">
        <f t="shared" si="199"/>
        <v>1.4886605240986445E-2</v>
      </c>
    </row>
    <row r="1603" spans="3:10">
      <c r="C1603">
        <f t="shared" si="200"/>
        <v>9.653399999999845</v>
      </c>
      <c r="D1603">
        <f t="shared" si="203"/>
        <v>1.3485033236546521E-2</v>
      </c>
      <c r="E1603">
        <f t="shared" si="204"/>
        <v>-6.2053018004537917E-3</v>
      </c>
      <c r="F1603">
        <f t="shared" si="205"/>
        <v>2.8473211022478611E-3</v>
      </c>
      <c r="G1603">
        <f t="shared" si="201"/>
        <v>1.9252885217357533E-5</v>
      </c>
      <c r="H1603">
        <f t="shared" si="202"/>
        <v>9.0923060695382161E-5</v>
      </c>
      <c r="I1603">
        <f t="shared" si="206"/>
        <v>1.1017594591273969E-4</v>
      </c>
      <c r="J1603">
        <f t="shared" si="199"/>
        <v>1.4844254505547909E-2</v>
      </c>
    </row>
    <row r="1604" spans="3:10">
      <c r="C1604">
        <f t="shared" si="200"/>
        <v>9.6595999999998448</v>
      </c>
      <c r="D1604">
        <f t="shared" si="203"/>
        <v>1.3446669816406878E-2</v>
      </c>
      <c r="E1604">
        <f t="shared" si="204"/>
        <v>-6.187648409619855E-3</v>
      </c>
      <c r="F1604">
        <f t="shared" si="205"/>
        <v>2.83922079771258E-3</v>
      </c>
      <c r="G1604">
        <f t="shared" si="201"/>
        <v>1.9143496420535561E-5</v>
      </c>
      <c r="H1604">
        <f t="shared" si="202"/>
        <v>9.0406464575733882E-5</v>
      </c>
      <c r="I1604">
        <f t="shared" si="206"/>
        <v>1.0954996099626945E-4</v>
      </c>
      <c r="J1604">
        <f t="shared" si="199"/>
        <v>1.480202425320736E-2</v>
      </c>
    </row>
    <row r="1605" spans="3:10">
      <c r="C1605">
        <f t="shared" si="200"/>
        <v>9.6657999999998445</v>
      </c>
      <c r="D1605">
        <f t="shared" si="203"/>
        <v>1.3408415535914698E-2</v>
      </c>
      <c r="E1605">
        <f t="shared" si="204"/>
        <v>-6.170045240674037E-3</v>
      </c>
      <c r="F1605">
        <f t="shared" si="205"/>
        <v>2.8311435375393684E-3</v>
      </c>
      <c r="G1605">
        <f t="shared" si="201"/>
        <v>1.9034729135982166E-5</v>
      </c>
      <c r="H1605">
        <f t="shared" si="202"/>
        <v>8.9892803591879318E-5</v>
      </c>
      <c r="I1605">
        <f t="shared" si="206"/>
        <v>1.0892753272786148E-4</v>
      </c>
      <c r="J1605">
        <f t="shared" si="199"/>
        <v>1.4759914141204309E-2</v>
      </c>
    </row>
    <row r="1606" spans="3:10">
      <c r="C1606">
        <f t="shared" si="200"/>
        <v>9.6719999999998443</v>
      </c>
      <c r="D1606">
        <f t="shared" si="203"/>
        <v>1.3370270084580102E-2</v>
      </c>
      <c r="E1606">
        <f t="shared" si="204"/>
        <v>-6.1524921507412926E-3</v>
      </c>
      <c r="F1606">
        <f t="shared" si="205"/>
        <v>2.8230892561709794E-3</v>
      </c>
      <c r="G1606">
        <f t="shared" si="201"/>
        <v>1.8926579832466608E-5</v>
      </c>
      <c r="H1606">
        <f t="shared" si="202"/>
        <v>8.9382061067308795E-5</v>
      </c>
      <c r="I1606">
        <f t="shared" si="206"/>
        <v>1.0830864089977541E-4</v>
      </c>
      <c r="J1606">
        <f t="shared" si="199"/>
        <v>1.4717923827753384E-2</v>
      </c>
    </row>
    <row r="1607" spans="3:10">
      <c r="C1607">
        <f t="shared" si="200"/>
        <v>9.678199999999844</v>
      </c>
      <c r="D1607">
        <f t="shared" si="203"/>
        <v>1.3332233152796512E-2</v>
      </c>
      <c r="E1607">
        <f t="shared" si="204"/>
        <v>-6.1349889973530327E-3</v>
      </c>
      <c r="F1607">
        <f t="shared" si="205"/>
        <v>2.8150578882366693E-3</v>
      </c>
      <c r="G1607">
        <f t="shared" si="201"/>
        <v>1.8819044998821384E-5</v>
      </c>
      <c r="H1607">
        <f t="shared" si="202"/>
        <v>8.8874220420263208E-5</v>
      </c>
      <c r="I1607">
        <f t="shared" si="206"/>
        <v>1.0769326541908459E-4</v>
      </c>
      <c r="J1607">
        <f t="shared" si="199"/>
        <v>1.4676052972041536E-2</v>
      </c>
    </row>
    <row r="1608" spans="3:10">
      <c r="C1608">
        <f t="shared" si="200"/>
        <v>9.6843999999998438</v>
      </c>
      <c r="D1608">
        <f t="shared" si="203"/>
        <v>1.3294304431838147E-2</v>
      </c>
      <c r="E1608">
        <f t="shared" si="204"/>
        <v>-6.1175356384459657E-3</v>
      </c>
      <c r="F1608">
        <f t="shared" si="205"/>
        <v>2.8070493685516344E-3</v>
      </c>
      <c r="G1608">
        <f t="shared" si="201"/>
        <v>1.8712121143828245E-5</v>
      </c>
      <c r="H1608">
        <f t="shared" si="202"/>
        <v>8.8369265163195689E-5</v>
      </c>
      <c r="I1608">
        <f t="shared" si="206"/>
        <v>1.0708138630702394E-4</v>
      </c>
      <c r="J1608">
        <f t="shared" si="199"/>
        <v>1.4634301234225291E-2</v>
      </c>
    </row>
    <row r="1609" spans="3:10">
      <c r="C1609">
        <f t="shared" si="200"/>
        <v>9.6905999999998436</v>
      </c>
      <c r="D1609">
        <f t="shared" si="203"/>
        <v>1.3256483613857509E-2</v>
      </c>
      <c r="E1609">
        <f t="shared" si="204"/>
        <v>-6.1001319323609453E-3</v>
      </c>
      <c r="F1609">
        <f t="shared" si="205"/>
        <v>2.799063632116499E-3</v>
      </c>
      <c r="G1609">
        <f t="shared" si="201"/>
        <v>1.8605804796104842E-5</v>
      </c>
      <c r="H1609">
        <f t="shared" si="202"/>
        <v>8.7867178902236332E-5</v>
      </c>
      <c r="I1609">
        <f t="shared" si="206"/>
        <v>1.0647298369834117E-4</v>
      </c>
      <c r="J1609">
        <f t="shared" si="199"/>
        <v>1.4592668275427984E-2</v>
      </c>
    </row>
    <row r="1610" spans="3:10">
      <c r="C1610">
        <f t="shared" si="200"/>
        <v>9.6967999999998433</v>
      </c>
      <c r="D1610">
        <f t="shared" si="203"/>
        <v>1.321877039188289E-2</v>
      </c>
      <c r="E1610">
        <f t="shared" si="204"/>
        <v>-6.0827777378418234E-3</v>
      </c>
      <c r="F1610">
        <f t="shared" si="205"/>
        <v>2.7911006141167882E-3</v>
      </c>
      <c r="G1610">
        <f t="shared" si="201"/>
        <v>1.8500092503992045E-5</v>
      </c>
      <c r="H1610">
        <f t="shared" si="202"/>
        <v>8.7367945336659869E-5</v>
      </c>
      <c r="I1610">
        <f t="shared" si="206"/>
        <v>1.0586803784065191E-4</v>
      </c>
      <c r="J1610">
        <f t="shared" si="199"/>
        <v>1.4551153757737008E-2</v>
      </c>
    </row>
    <row r="1611" spans="3:10">
      <c r="C1611">
        <f t="shared" si="200"/>
        <v>9.7029999999998431</v>
      </c>
      <c r="D1611">
        <f t="shared" si="203"/>
        <v>1.3181164459815877E-2</v>
      </c>
      <c r="E1611">
        <f t="shared" si="204"/>
        <v>-6.0654729140342993E-3</v>
      </c>
      <c r="F1611">
        <f t="shared" si="205"/>
        <v>2.7831602499224003E-3</v>
      </c>
      <c r="G1611">
        <f t="shared" si="201"/>
        <v>1.8394980835441868E-5</v>
      </c>
      <c r="H1611">
        <f t="shared" si="202"/>
        <v>8.687154825835659E-5</v>
      </c>
      <c r="I1611">
        <f t="shared" si="206"/>
        <v>1.0526652909379846E-4</v>
      </c>
      <c r="J1611">
        <f t="shared" si="199"/>
        <v>1.450975734420107E-2</v>
      </c>
    </row>
    <row r="1612" spans="3:10">
      <c r="C1612">
        <f t="shared" si="200"/>
        <v>9.7091999999998428</v>
      </c>
      <c r="D1612">
        <f t="shared" si="203"/>
        <v>1.3143665512428871E-2</v>
      </c>
      <c r="E1612">
        <f t="shared" si="204"/>
        <v>-6.04821732048478E-3</v>
      </c>
      <c r="F1612">
        <f t="shared" si="205"/>
        <v>2.7752424750870693E-3</v>
      </c>
      <c r="G1612">
        <f t="shared" si="201"/>
        <v>1.8290466377906047E-5</v>
      </c>
      <c r="H1612">
        <f t="shared" si="202"/>
        <v>8.6377971551306043E-5</v>
      </c>
      <c r="I1612">
        <f t="shared" si="206"/>
        <v>1.0466843792921209E-4</v>
      </c>
      <c r="J1612">
        <f t="shared" si="199"/>
        <v>1.4468478698827468E-2</v>
      </c>
    </row>
    <row r="1613" spans="3:10">
      <c r="C1613">
        <f t="shared" si="200"/>
        <v>9.7153999999998426</v>
      </c>
      <c r="D1613">
        <f t="shared" si="203"/>
        <v>1.3106273245362607E-2</v>
      </c>
      <c r="E1613">
        <f t="shared" si="204"/>
        <v>-6.0310108171392398E-3</v>
      </c>
      <c r="F1613">
        <f t="shared" si="205"/>
        <v>2.7673472253478722E-3</v>
      </c>
      <c r="G1613">
        <f t="shared" si="201"/>
        <v>1.8186545738225259E-5</v>
      </c>
      <c r="H1613">
        <f t="shared" si="202"/>
        <v>8.5887199191053842E-5</v>
      </c>
      <c r="I1613">
        <f t="shared" si="206"/>
        <v>1.040737449292791E-4</v>
      </c>
      <c r="J1613">
        <f t="shared" si="199"/>
        <v>1.4427317486579347E-2</v>
      </c>
    </row>
    <row r="1614" spans="3:10">
      <c r="C1614">
        <f t="shared" si="200"/>
        <v>9.7215999999998424</v>
      </c>
      <c r="D1614">
        <f t="shared" si="203"/>
        <v>1.3068987355123686E-2</v>
      </c>
      <c r="E1614">
        <f t="shared" si="204"/>
        <v>-6.0138532643420834E-3</v>
      </c>
      <c r="F1614">
        <f t="shared" si="205"/>
        <v>2.759474436624677E-3</v>
      </c>
      <c r="G1614">
        <f t="shared" si="201"/>
        <v>1.8083215542518966E-5</v>
      </c>
      <c r="H1614">
        <f t="shared" si="202"/>
        <v>8.5399215244191408E-5</v>
      </c>
      <c r="I1614">
        <f t="shared" si="206"/>
        <v>1.0348243078671038E-4</v>
      </c>
      <c r="J1614">
        <f t="shared" si="199"/>
        <v>1.4386273373372994E-2</v>
      </c>
    </row>
    <row r="1615" spans="3:10">
      <c r="C1615">
        <f t="shared" si="200"/>
        <v>9.7277999999998421</v>
      </c>
      <c r="D1615">
        <f t="shared" si="203"/>
        <v>1.303180753908211E-2</v>
      </c>
      <c r="E1615">
        <f t="shared" si="204"/>
        <v>-5.9967445228350106E-3</v>
      </c>
      <c r="F1615">
        <f t="shared" si="205"/>
        <v>2.7516240450196402E-3</v>
      </c>
      <c r="G1615">
        <f t="shared" si="201"/>
        <v>1.798047243607585E-5</v>
      </c>
      <c r="H1615">
        <f t="shared" si="202"/>
        <v>8.491400386783866E-5</v>
      </c>
      <c r="I1615">
        <f t="shared" si="206"/>
        <v>1.0289447630391452E-4</v>
      </c>
      <c r="J1615">
        <f t="shared" si="199"/>
        <v>1.4345346026075113E-2</v>
      </c>
    </row>
    <row r="1616" spans="3:10">
      <c r="C1616">
        <f t="shared" si="200"/>
        <v>9.7339999999998419</v>
      </c>
      <c r="D1616">
        <f t="shared" si="203"/>
        <v>1.2994733495468824E-2</v>
      </c>
      <c r="E1616">
        <f t="shared" si="204"/>
        <v>-5.9796844537558886E-3</v>
      </c>
      <c r="F1616">
        <f t="shared" si="205"/>
        <v>2.7437959868166772E-3</v>
      </c>
      <c r="G1616">
        <f t="shared" si="201"/>
        <v>1.7878313083244931E-5</v>
      </c>
      <c r="H1616">
        <f t="shared" si="202"/>
        <v>8.4431549309129696E-5</v>
      </c>
      <c r="I1616">
        <f t="shared" si="206"/>
        <v>1.0230986239237463E-4</v>
      </c>
      <c r="J1616">
        <f t="shared" si="199"/>
        <v>1.4304535112500136E-2</v>
      </c>
    </row>
    <row r="1617" spans="3:10">
      <c r="C1617">
        <f t="shared" si="200"/>
        <v>9.7401999999998417</v>
      </c>
      <c r="D1617">
        <f t="shared" si="203"/>
        <v>1.295776492337327E-2</v>
      </c>
      <c r="E1617">
        <f t="shared" si="204"/>
        <v>-5.9626729186376256E-3</v>
      </c>
      <c r="F1617">
        <f t="shared" si="205"/>
        <v>2.7359901984809615E-3</v>
      </c>
      <c r="G1617">
        <f t="shared" si="201"/>
        <v>1.7776734167327271E-5</v>
      </c>
      <c r="H1617">
        <f t="shared" si="202"/>
        <v>8.3951835904701343E-5</v>
      </c>
      <c r="I1617">
        <f t="shared" si="206"/>
        <v>1.0172857007202862E-4</v>
      </c>
      <c r="J1617">
        <f t="shared" si="199"/>
        <v>1.4263840301407515E-2</v>
      </c>
    </row>
    <row r="1618" spans="3:10">
      <c r="C1618">
        <f t="shared" si="200"/>
        <v>9.7463999999998414</v>
      </c>
      <c r="D1618">
        <f t="shared" si="203"/>
        <v>1.2920901522740946E-2</v>
      </c>
      <c r="E1618">
        <f t="shared" si="204"/>
        <v>-5.9457097794070437E-3</v>
      </c>
      <c r="F1618">
        <f t="shared" si="205"/>
        <v>2.7282066166583949E-3</v>
      </c>
      <c r="G1618">
        <f t="shared" si="201"/>
        <v>1.7675732390468279E-5</v>
      </c>
      <c r="H1618">
        <f t="shared" si="202"/>
        <v>8.3474848080184645E-5</v>
      </c>
      <c r="I1618">
        <f t="shared" si="206"/>
        <v>1.0115058047065293E-4</v>
      </c>
      <c r="J1618">
        <f t="shared" si="199"/>
        <v>1.4223261262499043E-2</v>
      </c>
    </row>
    <row r="1619" spans="3:10">
      <c r="C1619">
        <f t="shared" si="200"/>
        <v>9.7525999999998412</v>
      </c>
      <c r="D1619">
        <f t="shared" si="203"/>
        <v>1.2884142994370967E-2</v>
      </c>
      <c r="E1619">
        <f t="shared" si="204"/>
        <v>-5.9287948983837617E-3</v>
      </c>
      <c r="F1619">
        <f t="shared" si="205"/>
        <v>2.7204451781750946E-3</v>
      </c>
      <c r="G1619">
        <f t="shared" si="201"/>
        <v>1.7575304473550661E-5</v>
      </c>
      <c r="H1619">
        <f t="shared" si="202"/>
        <v>8.300057034969923E-5</v>
      </c>
      <c r="I1619">
        <f t="shared" si="206"/>
        <v>1.0057587482324988E-4</v>
      </c>
      <c r="J1619">
        <f t="shared" si="199"/>
        <v>1.4182797666416164E-2</v>
      </c>
    </row>
    <row r="1620" spans="3:10">
      <c r="C1620">
        <f t="shared" si="200"/>
        <v>9.7587999999998409</v>
      </c>
      <c r="D1620">
        <f t="shared" si="203"/>
        <v>1.2847489039913637E-2</v>
      </c>
      <c r="E1620">
        <f t="shared" si="204"/>
        <v>-5.911928138279076E-3</v>
      </c>
      <c r="F1620">
        <f t="shared" si="205"/>
        <v>2.7127058200368918E-3</v>
      </c>
      <c r="G1620">
        <f t="shared" si="201"/>
        <v>1.7475447156087952E-5</v>
      </c>
      <c r="H1620">
        <f t="shared" si="202"/>
        <v>8.2528987315350508E-5</v>
      </c>
      <c r="I1620">
        <f t="shared" si="206"/>
        <v>1.0000443447143845E-4</v>
      </c>
      <c r="J1620">
        <f t="shared" si="199"/>
        <v>1.4142449184737307E-2</v>
      </c>
    </row>
    <row r="1621" spans="3:10">
      <c r="C1621">
        <f t="shared" si="200"/>
        <v>9.7649999999998407</v>
      </c>
      <c r="D1621">
        <f t="shared" si="203"/>
        <v>1.2810939361868029E-2</v>
      </c>
      <c r="E1621">
        <f t="shared" si="204"/>
        <v>-5.895109362194847E-3</v>
      </c>
      <c r="F1621">
        <f t="shared" si="205"/>
        <v>2.7049884794288093E-3</v>
      </c>
      <c r="G1621">
        <f t="shared" si="201"/>
        <v>1.7376157196118668E-5</v>
      </c>
      <c r="H1621">
        <f t="shared" si="202"/>
        <v>8.2060083666729805E-5</v>
      </c>
      <c r="I1621">
        <f t="shared" si="206"/>
        <v>9.9436240862848466E-5</v>
      </c>
      <c r="J1621">
        <f t="shared" si="199"/>
        <v>1.4102215489975216E-2</v>
      </c>
    </row>
    <row r="1622" spans="3:10">
      <c r="C1622">
        <f t="shared" si="200"/>
        <v>9.7711999999998405</v>
      </c>
      <c r="D1622">
        <f t="shared" si="203"/>
        <v>1.2774493663579569E-2</v>
      </c>
      <c r="E1622">
        <f t="shared" si="204"/>
        <v>-5.8783384336223883E-3</v>
      </c>
      <c r="F1622">
        <f t="shared" si="205"/>
        <v>2.6972930937145569E-3</v>
      </c>
      <c r="G1622">
        <f t="shared" si="201"/>
        <v>1.7277431370101058E-5</v>
      </c>
      <c r="H1622">
        <f t="shared" si="202"/>
        <v>8.1593844180417277E-5</v>
      </c>
      <c r="I1622">
        <f t="shared" si="206"/>
        <v>9.8871275550518339E-5</v>
      </c>
      <c r="J1622">
        <f t="shared" si="199"/>
        <v>1.4062096255574297E-2</v>
      </c>
    </row>
    <row r="1623" spans="3:10">
      <c r="C1623">
        <f t="shared" si="200"/>
        <v>9.7773999999998402</v>
      </c>
      <c r="D1623">
        <f t="shared" si="203"/>
        <v>1.2738151649237634E-2</v>
      </c>
      <c r="E1623">
        <f t="shared" si="204"/>
        <v>-5.8616152164413585E-3</v>
      </c>
      <c r="F1623">
        <f t="shared" si="205"/>
        <v>2.6896196004360228E-3</v>
      </c>
      <c r="G1623">
        <f t="shared" si="201"/>
        <v>1.7179266472808438E-5</v>
      </c>
      <c r="H1623">
        <f t="shared" si="202"/>
        <v>8.1130253719487725E-5</v>
      </c>
      <c r="I1623">
        <f t="shared" si="206"/>
        <v>9.8309520192296163E-5</v>
      </c>
      <c r="J1623">
        <f t="shared" si="199"/>
        <v>1.4022091155907964E-2</v>
      </c>
    </row>
    <row r="1624" spans="3:10">
      <c r="C1624">
        <f t="shared" si="200"/>
        <v>9.78359999999984</v>
      </c>
      <c r="D1624">
        <f t="shared" si="203"/>
        <v>1.2701913023873138E-2</v>
      </c>
      <c r="E1624">
        <f t="shared" si="204"/>
        <v>-5.8449395749186547E-3</v>
      </c>
      <c r="F1624">
        <f t="shared" si="205"/>
        <v>2.6819679373127625E-3</v>
      </c>
      <c r="G1624">
        <f t="shared" si="201"/>
        <v>1.7081659317225132E-5</v>
      </c>
      <c r="H1624">
        <f t="shared" si="202"/>
        <v>8.0669297233019023E-5</v>
      </c>
      <c r="I1624">
        <f t="shared" si="206"/>
        <v>9.7750956550244155E-5</v>
      </c>
      <c r="J1624">
        <f t="shared" si="199"/>
        <v>1.3982199866275989E-2</v>
      </c>
    </row>
    <row r="1625" spans="3:10">
      <c r="C1625">
        <f t="shared" si="200"/>
        <v>9.7897999999998397</v>
      </c>
      <c r="D1625">
        <f t="shared" si="203"/>
        <v>1.2665777493356152E-2</v>
      </c>
      <c r="E1625">
        <f t="shared" si="204"/>
        <v>-5.8283113737073152E-3</v>
      </c>
      <c r="F1625">
        <f t="shared" si="205"/>
        <v>2.674338042241502E-3</v>
      </c>
      <c r="G1625">
        <f t="shared" si="201"/>
        <v>1.6984606734443027E-5</v>
      </c>
      <c r="H1625">
        <f t="shared" si="202"/>
        <v>8.0210959755603624E-5</v>
      </c>
      <c r="I1625">
        <f t="shared" si="206"/>
        <v>9.7195566490046651E-5</v>
      </c>
      <c r="J1625">
        <f t="shared" si="199"/>
        <v>1.3942422062901886E-2</v>
      </c>
    </row>
    <row r="1626" spans="3:10">
      <c r="C1626">
        <f t="shared" si="200"/>
        <v>9.7959999999998395</v>
      </c>
      <c r="D1626">
        <f t="shared" si="203"/>
        <v>1.262974476439351E-2</v>
      </c>
      <c r="E1626">
        <f t="shared" si="204"/>
        <v>-5.8117304778454179E-3</v>
      </c>
      <c r="F1626">
        <f t="shared" si="205"/>
        <v>2.66672985329563E-3</v>
      </c>
      <c r="G1626">
        <f t="shared" si="201"/>
        <v>1.6888105573558666E-5</v>
      </c>
      <c r="H1626">
        <f t="shared" si="202"/>
        <v>7.9755226406862643E-5</v>
      </c>
      <c r="I1626">
        <f t="shared" si="206"/>
        <v>9.6643331980421305E-5</v>
      </c>
      <c r="J1626">
        <f t="shared" si="199"/>
        <v>1.3902757422930265E-2</v>
      </c>
    </row>
    <row r="1627" spans="3:10">
      <c r="C1627">
        <f t="shared" si="200"/>
        <v>9.8021999999998393</v>
      </c>
      <c r="D1627">
        <f t="shared" si="203"/>
        <v>1.2593814544526429E-2</v>
      </c>
      <c r="E1627">
        <f t="shared" si="204"/>
        <v>-5.7951967527549849E-3</v>
      </c>
      <c r="F1627">
        <f t="shared" si="205"/>
        <v>2.6591433087246926E-3</v>
      </c>
      <c r="G1627">
        <f t="shared" si="201"/>
        <v>1.679215270157096E-5</v>
      </c>
      <c r="H1627">
        <f t="shared" si="202"/>
        <v>7.9302082390962712E-5</v>
      </c>
      <c r="I1627">
        <f t="shared" si="206"/>
        <v>9.6094235092533675E-5</v>
      </c>
      <c r="J1627">
        <f t="shared" si="199"/>
        <v>1.3863205624424221E-2</v>
      </c>
    </row>
    <row r="1628" spans="3:10">
      <c r="C1628">
        <f t="shared" si="200"/>
        <v>9.808399999999839</v>
      </c>
      <c r="D1628">
        <f t="shared" si="203"/>
        <v>1.2557986542128136E-2</v>
      </c>
      <c r="E1628">
        <f t="shared" si="204"/>
        <v>-5.7787100642408915E-3</v>
      </c>
      <c r="F1628">
        <f t="shared" si="205"/>
        <v>2.6515783469538909E-3</v>
      </c>
      <c r="G1628">
        <f t="shared" si="201"/>
        <v>1.6696745003279483E-5</v>
      </c>
      <c r="H1628">
        <f t="shared" si="202"/>
        <v>7.8851512996135691E-5</v>
      </c>
      <c r="I1628">
        <f t="shared" si="206"/>
        <v>9.5548257999415168E-5</v>
      </c>
      <c r="J1628">
        <f t="shared" si="199"/>
        <v>1.3823766346362714E-2</v>
      </c>
    </row>
    <row r="1629" spans="3:10">
      <c r="C1629">
        <f t="shared" si="200"/>
        <v>9.8145999999998388</v>
      </c>
      <c r="D1629">
        <f t="shared" si="203"/>
        <v>1.2522260466401499E-2</v>
      </c>
      <c r="E1629">
        <f t="shared" si="204"/>
        <v>-5.7622702784897771E-3</v>
      </c>
      <c r="F1629">
        <f t="shared" si="205"/>
        <v>2.6440349065835946E-3</v>
      </c>
      <c r="G1629">
        <f t="shared" si="201"/>
        <v>1.6601879381183326E-5</v>
      </c>
      <c r="H1629">
        <f t="shared" si="202"/>
        <v>7.8403503594200942E-5</v>
      </c>
      <c r="I1629">
        <f t="shared" si="206"/>
        <v>9.5005382975384264E-5</v>
      </c>
      <c r="J1629">
        <f t="shared" si="199"/>
        <v>1.3784439268637972E-2</v>
      </c>
    </row>
    <row r="1630" spans="3:10">
      <c r="C1630">
        <f t="shared" si="200"/>
        <v>9.8207999999998385</v>
      </c>
      <c r="D1630">
        <f t="shared" si="203"/>
        <v>1.2486636027376671E-2</v>
      </c>
      <c r="E1630">
        <f t="shared" si="204"/>
        <v>-5.7458772620689585E-3</v>
      </c>
      <c r="F1630">
        <f t="shared" si="205"/>
        <v>2.6365129263888291E-3</v>
      </c>
      <c r="G1630">
        <f t="shared" si="201"/>
        <v>1.6507552755380536E-5</v>
      </c>
      <c r="H1630">
        <f t="shared" si="202"/>
        <v>7.7958039640090528E-5</v>
      </c>
      <c r="I1630">
        <f t="shared" si="206"/>
        <v>9.4465592395471067E-5</v>
      </c>
      <c r="J1630">
        <f t="shared" si="199"/>
        <v>1.3745224072052887E-2</v>
      </c>
    </row>
    <row r="1631" spans="3:10">
      <c r="C1631">
        <f t="shared" si="200"/>
        <v>9.8269999999998383</v>
      </c>
      <c r="D1631">
        <f t="shared" si="203"/>
        <v>1.2451112935908734E-2</v>
      </c>
      <c r="E1631">
        <f t="shared" si="204"/>
        <v>-5.7295308819253479E-3</v>
      </c>
      <c r="F1631">
        <f t="shared" si="205"/>
        <v>2.6290123453187823E-3</v>
      </c>
      <c r="G1631">
        <f t="shared" si="201"/>
        <v>1.6413762063468126E-5</v>
      </c>
      <c r="H1631">
        <f t="shared" si="202"/>
        <v>7.751510667137691E-5</v>
      </c>
      <c r="I1631">
        <f t="shared" si="206"/>
        <v>9.3928868734845033E-5</v>
      </c>
      <c r="J1631">
        <f t="shared" si="199"/>
        <v>1.3706120438318425E-2</v>
      </c>
    </row>
    <row r="1632" spans="3:10">
      <c r="C1632">
        <f t="shared" si="200"/>
        <v>9.8331999999998381</v>
      </c>
      <c r="D1632">
        <f t="shared" si="203"/>
        <v>1.2415690903675352E-2</v>
      </c>
      <c r="E1632">
        <f t="shared" si="204"/>
        <v>-5.7132310053843718E-3</v>
      </c>
      <c r="F1632">
        <f t="shared" si="205"/>
        <v>2.6215331024963158E-3</v>
      </c>
      <c r="G1632">
        <f t="shared" si="201"/>
        <v>1.632050426044266E-5</v>
      </c>
      <c r="H1632">
        <f t="shared" si="202"/>
        <v>7.7074690307803433E-5</v>
      </c>
      <c r="I1632">
        <f t="shared" si="206"/>
        <v>9.3395194568246086E-5</v>
      </c>
      <c r="J1632">
        <f t="shared" si="199"/>
        <v>1.3667128050051049E-2</v>
      </c>
    </row>
    <row r="1633" spans="3:10">
      <c r="C1633">
        <f t="shared" si="200"/>
        <v>9.8393999999998378</v>
      </c>
      <c r="D1633">
        <f t="shared" si="203"/>
        <v>1.2380369643174429E-2</v>
      </c>
      <c r="E1633">
        <f t="shared" si="204"/>
        <v>-5.6969775001488943E-3</v>
      </c>
      <c r="F1633">
        <f t="shared" si="205"/>
        <v>2.6140751372174618E-3</v>
      </c>
      <c r="G1633">
        <f t="shared" si="201"/>
        <v>1.6227776318601372E-5</v>
      </c>
      <c r="H1633">
        <f t="shared" si="202"/>
        <v>7.6636776250817466E-5</v>
      </c>
      <c r="I1633">
        <f t="shared" si="206"/>
        <v>9.2864552569418835E-5</v>
      </c>
      <c r="J1633">
        <f t="shared" si="199"/>
        <v>1.3628246590770129E-2</v>
      </c>
    </row>
    <row r="1634" spans="3:10">
      <c r="C1634">
        <f t="shared" si="200"/>
        <v>9.8455999999998376</v>
      </c>
      <c r="D1634">
        <f t="shared" si="203"/>
        <v>1.234514886772178E-2</v>
      </c>
      <c r="E1634">
        <f t="shared" si="204"/>
        <v>-5.6807702342981459E-3</v>
      </c>
      <c r="F1634">
        <f t="shared" si="205"/>
        <v>2.6066383889509406E-3</v>
      </c>
      <c r="G1634">
        <f t="shared" si="201"/>
        <v>1.6135575227443905E-5</v>
      </c>
      <c r="H1634">
        <f t="shared" si="202"/>
        <v>7.6201350283106175E-5</v>
      </c>
      <c r="I1634">
        <f t="shared" si="206"/>
        <v>9.233692551055008E-5</v>
      </c>
      <c r="J1634">
        <f t="shared" si="199"/>
        <v>1.3589475744895392E-2</v>
      </c>
    </row>
    <row r="1635" spans="3:10">
      <c r="C1635">
        <f t="shared" si="200"/>
        <v>9.8517999999998374</v>
      </c>
      <c r="D1635">
        <f t="shared" si="203"/>
        <v>1.2310028291448803E-2</v>
      </c>
      <c r="E1635">
        <f t="shared" si="204"/>
        <v>-5.6646090762866499E-3</v>
      </c>
      <c r="F1635">
        <f t="shared" si="205"/>
        <v>2.5992227973376594E-3</v>
      </c>
      <c r="G1635">
        <f t="shared" si="201"/>
        <v>1.6043897993574545E-5</v>
      </c>
      <c r="H1635">
        <f t="shared" si="202"/>
        <v>7.5768398268134967E-5</v>
      </c>
      <c r="I1635">
        <f t="shared" si="206"/>
        <v>9.1812296261709509E-5</v>
      </c>
      <c r="J1635">
        <f t="shared" si="199"/>
        <v>1.3550815197744341E-2</v>
      </c>
    </row>
    <row r="1636" spans="3:10">
      <c r="C1636">
        <f t="shared" si="200"/>
        <v>9.8579999999998371</v>
      </c>
      <c r="D1636">
        <f t="shared" si="203"/>
        <v>1.2275007629300156E-2</v>
      </c>
      <c r="E1636">
        <f t="shared" si="204"/>
        <v>-5.6484938949431561E-3</v>
      </c>
      <c r="F1636">
        <f t="shared" si="205"/>
        <v>2.5918283021902321E-3</v>
      </c>
      <c r="G1636">
        <f t="shared" si="201"/>
        <v>1.5952741640605054E-5</v>
      </c>
      <c r="H1636">
        <f t="shared" si="202"/>
        <v>7.5337906149688529E-5</v>
      </c>
      <c r="I1636">
        <f t="shared" si="206"/>
        <v>9.1290647790293576E-5</v>
      </c>
      <c r="J1636">
        <f t="shared" si="199"/>
        <v>1.3512264635529722E-2</v>
      </c>
    </row>
    <row r="1637" spans="3:10">
      <c r="C1637">
        <f t="shared" si="200"/>
        <v>9.8641999999998369</v>
      </c>
      <c r="D1637">
        <f t="shared" si="203"/>
        <v>1.2240086597031446E-2</v>
      </c>
      <c r="E1637">
        <f t="shared" si="204"/>
        <v>-5.632424559469577E-3</v>
      </c>
      <c r="F1637">
        <f t="shared" si="205"/>
        <v>2.5844548434924824E-3</v>
      </c>
      <c r="G1637">
        <f t="shared" si="201"/>
        <v>1.5862103209058028E-5</v>
      </c>
      <c r="H1637">
        <f t="shared" si="202"/>
        <v>7.4909859951414424E-5</v>
      </c>
      <c r="I1637">
        <f t="shared" si="206"/>
        <v>9.0771963160472455E-5</v>
      </c>
      <c r="J1637">
        <f t="shared" si="199"/>
        <v>1.3473823745356954E-2</v>
      </c>
    </row>
    <row r="1638" spans="3:10">
      <c r="C1638">
        <f t="shared" si="200"/>
        <v>9.8703999999998366</v>
      </c>
      <c r="D1638">
        <f t="shared" si="203"/>
        <v>1.2205264911206918E-2</v>
      </c>
      <c r="E1638">
        <f t="shared" si="204"/>
        <v>-5.616400939439924E-3</v>
      </c>
      <c r="F1638">
        <f t="shared" si="205"/>
        <v>2.5771023613989624E-3</v>
      </c>
      <c r="G1638">
        <f t="shared" si="201"/>
        <v>1.5771979756270829E-5</v>
      </c>
      <c r="H1638">
        <f t="shared" si="202"/>
        <v>7.4484245776369404E-5</v>
      </c>
      <c r="I1638">
        <f t="shared" si="206"/>
        <v>9.0256225532640236E-5</v>
      </c>
      <c r="J1638">
        <f t="shared" si="199"/>
        <v>1.343549221522161E-2</v>
      </c>
    </row>
    <row r="1639" spans="3:10">
      <c r="C1639">
        <f t="shared" si="200"/>
        <v>9.8765999999998364</v>
      </c>
      <c r="D1639">
        <f t="shared" si="203"/>
        <v>1.2170542289197162E-2</v>
      </c>
      <c r="E1639">
        <f t="shared" si="204"/>
        <v>-5.6004229047992501E-3</v>
      </c>
      <c r="F1639">
        <f t="shared" si="205"/>
        <v>2.5697707962344645E-3</v>
      </c>
      <c r="G1639">
        <f t="shared" si="201"/>
        <v>1.5682368356300035E-5</v>
      </c>
      <c r="H1639">
        <f t="shared" si="202"/>
        <v>7.4061049806568247E-5</v>
      </c>
      <c r="I1639">
        <f t="shared" si="206"/>
        <v>8.9743418162868276E-5</v>
      </c>
      <c r="J1639">
        <f t="shared" si="199"/>
        <v>1.3397269734006871E-2</v>
      </c>
    </row>
    <row r="1640" spans="3:10">
      <c r="C1640">
        <f t="shared" si="200"/>
        <v>9.8827999999998362</v>
      </c>
      <c r="D1640">
        <f t="shared" si="203"/>
        <v>1.2135918449176815E-2</v>
      </c>
      <c r="E1640">
        <f t="shared" si="204"/>
        <v>-5.5844903258625966E-3</v>
      </c>
      <c r="F1640">
        <f t="shared" si="205"/>
        <v>2.5624600884935397E-3</v>
      </c>
      <c r="G1640">
        <f t="shared" si="201"/>
        <v>1.5593266099826464E-5</v>
      </c>
      <c r="H1640">
        <f t="shared" si="202"/>
        <v>7.3640258302535089E-5</v>
      </c>
      <c r="I1640">
        <f t="shared" si="206"/>
        <v>8.9233524402361546E-5</v>
      </c>
      <c r="J1640">
        <f t="shared" si="199"/>
        <v>1.3359155991481015E-2</v>
      </c>
    </row>
    <row r="1641" spans="3:10">
      <c r="C1641">
        <f t="shared" si="200"/>
        <v>9.8889999999998359</v>
      </c>
      <c r="D1641">
        <f t="shared" si="203"/>
        <v>1.2101393110122267E-2</v>
      </c>
      <c r="E1641">
        <f t="shared" si="204"/>
        <v>-5.5686030733139366E-3</v>
      </c>
      <c r="F1641">
        <f t="shared" si="205"/>
        <v>2.5551701788400147E-3</v>
      </c>
      <c r="G1641">
        <f t="shared" si="201"/>
        <v>1.550467009406071E-5</v>
      </c>
      <c r="H1641">
        <f t="shared" si="202"/>
        <v>7.3221857602857337E-5</v>
      </c>
      <c r="I1641">
        <f t="shared" si="206"/>
        <v>8.8726527696918054E-5</v>
      </c>
      <c r="J1641">
        <f t="shared" si="199"/>
        <v>1.3321150678294879E-2</v>
      </c>
    </row>
    <row r="1642" spans="3:10">
      <c r="C1642">
        <f t="shared" si="200"/>
        <v>9.8951999999998357</v>
      </c>
      <c r="D1642">
        <f t="shared" si="203"/>
        <v>1.2066965991809396E-2</v>
      </c>
      <c r="E1642">
        <f t="shared" si="204"/>
        <v>-5.5527610182051282E-3</v>
      </c>
      <c r="F1642">
        <f t="shared" si="205"/>
        <v>2.5479010081065016E-3</v>
      </c>
      <c r="G1642">
        <f t="shared" si="201"/>
        <v>1.5416577462649228E-5</v>
      </c>
      <c r="H1642">
        <f t="shared" si="202"/>
        <v>7.280583412374225E-5</v>
      </c>
      <c r="I1642">
        <f t="shared" si="206"/>
        <v>8.8222411586391485E-5</v>
      </c>
      <c r="J1642">
        <f t="shared" si="199"/>
        <v>1.3283253485979366E-2</v>
      </c>
    </row>
    <row r="1643" spans="3:10">
      <c r="C1643">
        <f t="shared" si="200"/>
        <v>9.9013999999998354</v>
      </c>
      <c r="D1643">
        <f t="shared" si="203"/>
        <v>1.2032636814811275E-2</v>
      </c>
      <c r="E1643">
        <f t="shared" si="204"/>
        <v>-5.5369640319548677E-3</v>
      </c>
      <c r="F1643">
        <f t="shared" si="205"/>
        <v>2.5406525172939377E-3</v>
      </c>
      <c r="G1643">
        <f t="shared" si="201"/>
        <v>1.5328985345580953E-5</v>
      </c>
      <c r="H1643">
        <f t="shared" si="202"/>
        <v>7.2392174358575816E-5</v>
      </c>
      <c r="I1643">
        <f t="shared" si="206"/>
        <v>8.7721159704156769E-5</v>
      </c>
      <c r="J1643">
        <f t="shared" si="199"/>
        <v>1.3245464106942932E-2</v>
      </c>
    </row>
    <row r="1644" spans="3:10">
      <c r="C1644">
        <f t="shared" si="200"/>
        <v>9.9075999999998352</v>
      </c>
      <c r="D1644">
        <f t="shared" si="203"/>
        <v>1.199840530049592E-2</v>
      </c>
      <c r="E1644">
        <f t="shared" si="204"/>
        <v>-5.5212119863476449E-3</v>
      </c>
      <c r="F1644">
        <f t="shared" si="205"/>
        <v>2.5334246475710812E-3</v>
      </c>
      <c r="G1644">
        <f t="shared" si="201"/>
        <v>1.5241890899094453E-5</v>
      </c>
      <c r="H1644">
        <f t="shared" si="202"/>
        <v>7.1980864877484299E-5</v>
      </c>
      <c r="I1644">
        <f t="shared" si="206"/>
        <v>8.7222755776578757E-5</v>
      </c>
      <c r="J1644">
        <f t="shared" si="199"/>
        <v>1.3207782234469098E-2</v>
      </c>
    </row>
    <row r="1645" spans="3:10">
      <c r="C1645">
        <f t="shared" si="200"/>
        <v>9.913799999999835</v>
      </c>
      <c r="D1645">
        <f t="shared" si="203"/>
        <v>1.1964271171024016E-2</v>
      </c>
      <c r="E1645">
        <f t="shared" si="204"/>
        <v>-5.5055047535327046E-3</v>
      </c>
      <c r="F1645">
        <f t="shared" si="205"/>
        <v>2.5262173402740631E-3</v>
      </c>
      <c r="G1645">
        <f t="shared" si="201"/>
        <v>1.5155291295585604E-5</v>
      </c>
      <c r="H1645">
        <f t="shared" si="202"/>
        <v>7.15718923268982E-5</v>
      </c>
      <c r="I1645">
        <f t="shared" si="206"/>
        <v>8.6727183622483807E-5</v>
      </c>
      <c r="J1645">
        <f t="shared" si="199"/>
        <v>1.3170207562713946E-2</v>
      </c>
    </row>
    <row r="1646" spans="3:10">
      <c r="C1646">
        <f t="shared" si="200"/>
        <v>9.9199999999998347</v>
      </c>
      <c r="D1646">
        <f t="shared" si="203"/>
        <v>1.1930234149346674E-2</v>
      </c>
      <c r="E1646">
        <f t="shared" si="204"/>
        <v>-5.4898422060230051E-3</v>
      </c>
      <c r="F1646">
        <f t="shared" si="205"/>
        <v>2.5190305369058759E-3</v>
      </c>
      <c r="G1646">
        <f t="shared" si="201"/>
        <v>1.5069183723515767E-5</v>
      </c>
      <c r="H1646">
        <f t="shared" si="202"/>
        <v>7.1165243429118768E-5</v>
      </c>
      <c r="I1646">
        <f t="shared" si="206"/>
        <v>8.623442715263454E-5</v>
      </c>
      <c r="J1646">
        <f t="shared" si="199"/>
        <v>1.3132739786703651E-2</v>
      </c>
    </row>
    <row r="1647" spans="3:10">
      <c r="C1647">
        <f t="shared" si="200"/>
        <v>9.9261999999998345</v>
      </c>
      <c r="D1647">
        <f t="shared" si="203"/>
        <v>1.1896293959203169E-2</v>
      </c>
      <c r="E1647">
        <f t="shared" si="204"/>
        <v>-5.4742242166941884E-3</v>
      </c>
      <c r="F1647">
        <f t="shared" si="205"/>
        <v>2.5118641791359361E-3</v>
      </c>
      <c r="G1647">
        <f t="shared" si="201"/>
        <v>1.4983565387320551E-5</v>
      </c>
      <c r="H1647">
        <f t="shared" si="202"/>
        <v>7.0760904981886908E-5</v>
      </c>
      <c r="I1647">
        <f t="shared" si="206"/>
        <v>8.5744470369207462E-5</v>
      </c>
      <c r="J1647">
        <f t="shared" ref="J1647:J1710" si="207">SQRT(2*(I1647)/k)</f>
        <v>1.3095378602332005E-2</v>
      </c>
    </row>
    <row r="1648" spans="3:10">
      <c r="C1648">
        <f t="shared" si="200"/>
        <v>9.9323999999998343</v>
      </c>
      <c r="D1648">
        <f t="shared" si="203"/>
        <v>1.1862450325118712E-2</v>
      </c>
      <c r="E1648">
        <f t="shared" si="204"/>
        <v>-5.4586506587835457E-3</v>
      </c>
      <c r="F1648">
        <f t="shared" si="205"/>
        <v>2.5047182087995813E-3</v>
      </c>
      <c r="G1648">
        <f t="shared" si="201"/>
        <v>1.4898433507319018E-5</v>
      </c>
      <c r="H1648">
        <f t="shared" si="202"/>
        <v>7.0358863857954509E-5</v>
      </c>
      <c r="I1648">
        <f t="shared" si="206"/>
        <v>8.5257297365273532E-5</v>
      </c>
      <c r="J1648">
        <f t="shared" si="207"/>
        <v>1.3058123706357934E-2</v>
      </c>
    </row>
    <row r="1649" spans="3:10">
      <c r="C1649">
        <f t="shared" si="200"/>
        <v>9.938599999999834</v>
      </c>
      <c r="D1649">
        <f t="shared" si="203"/>
        <v>1.18287029724022E-2</v>
      </c>
      <c r="E1649">
        <f t="shared" si="204"/>
        <v>-5.4431214058889886E-3</v>
      </c>
      <c r="F1649">
        <f t="shared" si="205"/>
        <v>2.4975925678976177E-3</v>
      </c>
      <c r="G1649">
        <f t="shared" si="201"/>
        <v>1.481378531962346E-5</v>
      </c>
      <c r="H1649">
        <f t="shared" si="202"/>
        <v>6.995910700465832E-5</v>
      </c>
      <c r="I1649">
        <f t="shared" si="206"/>
        <v>8.4772892324281787E-5</v>
      </c>
      <c r="J1649">
        <f t="shared" si="207"/>
        <v>1.3020974796403054E-2</v>
      </c>
    </row>
    <row r="1650" spans="3:10">
      <c r="C1650">
        <f t="shared" si="200"/>
        <v>9.9447999999998338</v>
      </c>
      <c r="D1650">
        <f t="shared" si="203"/>
        <v>1.1795051627143999E-2</v>
      </c>
      <c r="E1650">
        <f t="shared" si="204"/>
        <v>-5.4276363319680238E-3</v>
      </c>
      <c r="F1650">
        <f t="shared" si="205"/>
        <v>2.4904871985958407E-3</v>
      </c>
      <c r="G1650">
        <f t="shared" si="201"/>
        <v>1.4729618076049652E-5</v>
      </c>
      <c r="H1650">
        <f t="shared" si="202"/>
        <v>6.9561621443496143E-5</v>
      </c>
      <c r="I1650">
        <f t="shared" si="206"/>
        <v>8.4291239519545795E-5</v>
      </c>
      <c r="J1650">
        <f t="shared" si="207"/>
        <v>1.2983931570949209E-2</v>
      </c>
    </row>
    <row r="1651" spans="3:10">
      <c r="C1651">
        <f t="shared" si="200"/>
        <v>9.9509999999998335</v>
      </c>
      <c r="D1651">
        <f t="shared" si="203"/>
        <v>1.1761496016213711E-2</v>
      </c>
      <c r="E1651">
        <f t="shared" si="204"/>
        <v>-5.4121953113367297E-3</v>
      </c>
      <c r="F1651">
        <f t="shared" si="205"/>
        <v>2.483402043224562E-3</v>
      </c>
      <c r="G1651">
        <f t="shared" si="201"/>
        <v>1.464592904402764E-5</v>
      </c>
      <c r="H1651">
        <f t="shared" si="202"/>
        <v>6.9166394269705488E-5</v>
      </c>
      <c r="I1651">
        <f t="shared" si="206"/>
        <v>8.381232331373313E-5</v>
      </c>
      <c r="J1651">
        <f t="shared" si="207"/>
        <v>1.2946993729336021E-2</v>
      </c>
    </row>
    <row r="1652" spans="3:10">
      <c r="C1652">
        <f t="shared" si="200"/>
        <v>9.9571999999998333</v>
      </c>
      <c r="D1652">
        <f t="shared" si="203"/>
        <v>1.1728035867257965E-2</v>
      </c>
      <c r="E1652">
        <f t="shared" si="204"/>
        <v>-5.3967982186687372E-3</v>
      </c>
      <c r="F1652">
        <f t="shared" si="205"/>
        <v>2.4763370442781527E-3</v>
      </c>
      <c r="G1652">
        <f t="shared" si="201"/>
        <v>1.4562715506513027E-5</v>
      </c>
      <c r="H1652">
        <f t="shared" si="202"/>
        <v>6.8773412651844634E-5</v>
      </c>
      <c r="I1652">
        <f t="shared" si="206"/>
        <v>8.3336128158357668E-5</v>
      </c>
      <c r="J1652">
        <f t="shared" si="207"/>
        <v>1.2910160971758459E-2</v>
      </c>
    </row>
    <row r="1653" spans="3:10">
      <c r="C1653">
        <f t="shared" si="200"/>
        <v>9.9633999999998331</v>
      </c>
      <c r="D1653">
        <f t="shared" si="203"/>
        <v>1.1694670908698201E-2</v>
      </c>
      <c r="E1653">
        <f t="shared" si="204"/>
        <v>-5.3814449289942123E-3</v>
      </c>
      <c r="F1653">
        <f t="shared" si="205"/>
        <v>2.4692921444145668E-3</v>
      </c>
      <c r="G1653">
        <f t="shared" si="201"/>
        <v>1.4479974761898761E-5</v>
      </c>
      <c r="H1653">
        <f t="shared" si="202"/>
        <v>6.8382663831376001E-5</v>
      </c>
      <c r="I1653">
        <f t="shared" si="206"/>
        <v>8.2862638593274757E-5</v>
      </c>
      <c r="J1653">
        <f t="shared" si="207"/>
        <v>1.2873432999264396E-2</v>
      </c>
    </row>
    <row r="1654" spans="3:10">
      <c r="C1654">
        <f t="shared" ref="C1654:C1717" si="208">C1653+delta_t</f>
        <v>9.9695999999998328</v>
      </c>
      <c r="D1654">
        <f t="shared" si="203"/>
        <v>1.1661400869728469E-2</v>
      </c>
      <c r="E1654">
        <f t="shared" si="204"/>
        <v>-5.3661353176988422E-3</v>
      </c>
      <c r="F1654">
        <f t="shared" si="205"/>
        <v>2.4622672864548847E-3</v>
      </c>
      <c r="G1654">
        <f t="shared" ref="G1654:G1717" si="209">0.5*m*(E1654)^2</f>
        <v>1.4397704123927427E-5</v>
      </c>
      <c r="H1654">
        <f t="shared" ref="H1654:H1717" si="210">0.5*k*(D1654)^2</f>
        <v>6.7994135122251943E-5</v>
      </c>
      <c r="I1654">
        <f t="shared" si="206"/>
        <v>8.2391839246179365E-5</v>
      </c>
      <c r="J1654">
        <f t="shared" si="207"/>
        <v>1.2836809513752189E-2</v>
      </c>
    </row>
    <row r="1655" spans="3:10">
      <c r="C1655">
        <f t="shared" si="208"/>
        <v>9.9757999999998326</v>
      </c>
      <c r="D1655">
        <f t="shared" ref="D1655:D1718" si="211">D1654+delta_t*E1655</f>
        <v>1.1628225480313227E-2</v>
      </c>
      <c r="E1655">
        <f t="shared" ref="E1655:E1718" si="212">E1654+delta_t*F1654</f>
        <v>-5.3508692605228224E-3</v>
      </c>
      <c r="F1655">
        <f t="shared" ref="F1655:F1718" si="213">-(k/m)*D1655-(b/m)*E1655 + (F_0/m)*COS(omega*C1655)</f>
        <v>2.4552624133828416E-3</v>
      </c>
      <c r="G1655">
        <f t="shared" si="209"/>
        <v>1.4315900921604028E-5</v>
      </c>
      <c r="H1655">
        <f t="shared" si="210"/>
        <v>6.7607813910502897E-5</v>
      </c>
      <c r="I1655">
        <f t="shared" ref="I1655:I1718" si="214">G1655+H1655</f>
        <v>8.1923714832106927E-5</v>
      </c>
      <c r="J1655">
        <f t="shared" si="207"/>
        <v>1.2800290217968257E-2</v>
      </c>
    </row>
    <row r="1656" spans="3:10">
      <c r="C1656">
        <f t="shared" si="208"/>
        <v>9.9819999999998323</v>
      </c>
      <c r="D1656">
        <f t="shared" si="211"/>
        <v>1.1595144471185157E-2</v>
      </c>
      <c r="E1656">
        <f t="shared" si="212"/>
        <v>-5.335646633559849E-3</v>
      </c>
      <c r="F1656">
        <f t="shared" si="213"/>
        <v>2.4482774683443672E-3</v>
      </c>
      <c r="G1656">
        <f t="shared" si="209"/>
        <v>1.4234562499109275E-5</v>
      </c>
      <c r="H1656">
        <f t="shared" si="210"/>
        <v>6.7223687653827858E-5</v>
      </c>
      <c r="I1656">
        <f t="shared" si="214"/>
        <v>8.1458250152937134E-5</v>
      </c>
      <c r="J1656">
        <f t="shared" si="207"/>
        <v>1.2763874815504665E-2</v>
      </c>
    </row>
    <row r="1657" spans="3:10">
      <c r="C1657">
        <f t="shared" si="208"/>
        <v>9.9881999999998321</v>
      </c>
      <c r="D1657">
        <f t="shared" si="211"/>
        <v>1.156215757384297E-2</v>
      </c>
      <c r="E1657">
        <f t="shared" si="212"/>
        <v>-5.3204673132561135E-3</v>
      </c>
      <c r="F1657">
        <f t="shared" si="213"/>
        <v>2.4413123946471216E-3</v>
      </c>
      <c r="G1657">
        <f t="shared" si="209"/>
        <v>1.4153686215713364E-5</v>
      </c>
      <c r="H1657">
        <f t="shared" si="210"/>
        <v>6.6841743881187177E-5</v>
      </c>
      <c r="I1657">
        <f t="shared" si="214"/>
        <v>8.0995430096900538E-5</v>
      </c>
      <c r="J1657">
        <f t="shared" si="207"/>
        <v>1.2727563010796729E-2</v>
      </c>
    </row>
    <row r="1658" spans="3:10">
      <c r="C1658">
        <f t="shared" si="208"/>
        <v>9.9943999999998319</v>
      </c>
      <c r="D1658">
        <f t="shared" si="211"/>
        <v>1.1529264520549231E-2</v>
      </c>
      <c r="E1658">
        <f t="shared" si="212"/>
        <v>-5.3053311764093012E-3</v>
      </c>
      <c r="F1658">
        <f t="shared" si="213"/>
        <v>2.4343671357600506E-3</v>
      </c>
      <c r="G1658">
        <f t="shared" si="209"/>
        <v>1.4073269445690249E-5</v>
      </c>
      <c r="H1658">
        <f t="shared" si="210"/>
        <v>6.6461970192397652E-5</v>
      </c>
      <c r="I1658">
        <f t="shared" si="214"/>
        <v>8.0535239638087898E-5</v>
      </c>
      <c r="J1658">
        <f t="shared" si="207"/>
        <v>1.26913545091206E-2</v>
      </c>
    </row>
    <row r="1659" spans="3:10">
      <c r="C1659">
        <f t="shared" si="208"/>
        <v>10.000599999999832</v>
      </c>
      <c r="D1659">
        <f t="shared" si="211"/>
        <v>1.1496465044328193E-2</v>
      </c>
      <c r="E1659">
        <f t="shared" si="212"/>
        <v>-5.2902381001675887E-3</v>
      </c>
      <c r="F1659">
        <f t="shared" si="213"/>
        <v>2.4274416353129019E-3</v>
      </c>
      <c r="G1659">
        <f t="shared" si="209"/>
        <v>1.399330957823239E-5</v>
      </c>
      <c r="H1659">
        <f t="shared" si="210"/>
        <v>6.6084354257730016E-5</v>
      </c>
      <c r="I1659">
        <f t="shared" si="214"/>
        <v>8.0077663835962409E-5</v>
      </c>
      <c r="J1659">
        <f t="shared" si="207"/>
        <v>1.2655249016590896E-2</v>
      </c>
    </row>
    <row r="1660" spans="3:10">
      <c r="C1660">
        <f t="shared" si="208"/>
        <v>10.006799999999831</v>
      </c>
      <c r="D1660">
        <f t="shared" si="211"/>
        <v>1.1463758878963615E-2</v>
      </c>
      <c r="E1660">
        <f t="shared" si="212"/>
        <v>-5.2751879620286483E-3</v>
      </c>
      <c r="F1660">
        <f t="shared" si="213"/>
        <v>2.4205358370957882E-3</v>
      </c>
      <c r="G1660">
        <f t="shared" si="209"/>
        <v>1.3913804017365983E-5</v>
      </c>
      <c r="H1660">
        <f t="shared" si="210"/>
        <v>6.5708883817508561E-5</v>
      </c>
      <c r="I1660">
        <f t="shared" si="214"/>
        <v>7.9622687834874538E-5</v>
      </c>
      <c r="J1660">
        <f t="shared" si="207"/>
        <v>1.2619246240158288E-2</v>
      </c>
    </row>
    <row r="1661" spans="3:10">
      <c r="C1661">
        <f t="shared" si="208"/>
        <v>10.012999999999831</v>
      </c>
      <c r="D1661">
        <f t="shared" si="211"/>
        <v>1.1431145758996616E-2</v>
      </c>
      <c r="E1661">
        <f t="shared" si="212"/>
        <v>-5.2601806398386549E-3</v>
      </c>
      <c r="F1661">
        <f t="shared" si="213"/>
        <v>2.4136496850587236E-3</v>
      </c>
      <c r="G1661">
        <f t="shared" si="209"/>
        <v>1.38347501818667E-5</v>
      </c>
      <c r="H1661">
        <f t="shared" si="210"/>
        <v>6.533554668171316E-5</v>
      </c>
      <c r="I1661">
        <f t="shared" si="214"/>
        <v>7.9170296863579864E-5</v>
      </c>
      <c r="J1661">
        <f t="shared" si="207"/>
        <v>1.2583345887607148E-2</v>
      </c>
    </row>
    <row r="1662" spans="3:10">
      <c r="C1662">
        <f t="shared" si="208"/>
        <v>10.019199999999831</v>
      </c>
      <c r="D1662">
        <f t="shared" si="211"/>
        <v>1.139862541972351E-2</v>
      </c>
      <c r="E1662">
        <f t="shared" si="212"/>
        <v>-5.2452160117912906E-3</v>
      </c>
      <c r="F1662">
        <f t="shared" si="213"/>
        <v>2.4067831233111677E-3</v>
      </c>
      <c r="G1662">
        <f t="shared" si="209"/>
        <v>1.3756145505175866E-5</v>
      </c>
      <c r="H1662">
        <f t="shared" si="210"/>
        <v>6.4964330729583487E-5</v>
      </c>
      <c r="I1662">
        <f t="shared" si="214"/>
        <v>7.8720476234759356E-5</v>
      </c>
      <c r="J1662">
        <f t="shared" si="207"/>
        <v>1.2547547667553159E-2</v>
      </c>
    </row>
    <row r="1663" spans="3:10">
      <c r="C1663">
        <f t="shared" si="208"/>
        <v>10.025399999999831</v>
      </c>
      <c r="D1663">
        <f t="shared" si="211"/>
        <v>1.1366197597193664E-2</v>
      </c>
      <c r="E1663">
        <f t="shared" si="212"/>
        <v>-5.2302939564267611E-3</v>
      </c>
      <c r="F1663">
        <f t="shared" si="213"/>
        <v>2.3999360961215726E-3</v>
      </c>
      <c r="G1663">
        <f t="shared" si="209"/>
        <v>1.3677987435317152E-5</v>
      </c>
      <c r="H1663">
        <f t="shared" si="210"/>
        <v>6.4595223909225512E-5</v>
      </c>
      <c r="I1663">
        <f t="shared" si="214"/>
        <v>7.8273211344542657E-5</v>
      </c>
      <c r="J1663">
        <f t="shared" si="207"/>
        <v>1.2511851289440956E-2</v>
      </c>
    </row>
    <row r="1664" spans="3:10">
      <c r="C1664">
        <f t="shared" si="208"/>
        <v>10.03159999999983</v>
      </c>
      <c r="D1664">
        <f t="shared" si="211"/>
        <v>1.1333862028207353E-2</v>
      </c>
      <c r="E1664">
        <f t="shared" si="212"/>
        <v>-5.2154143526308072E-3</v>
      </c>
      <c r="F1664">
        <f t="shared" si="213"/>
        <v>2.393108547916932E-3</v>
      </c>
      <c r="G1664">
        <f t="shared" si="209"/>
        <v>1.3600273434813712E-5</v>
      </c>
      <c r="H1664">
        <f t="shared" si="210"/>
        <v>6.4228214237220245E-5</v>
      </c>
      <c r="I1664">
        <f t="shared" si="214"/>
        <v>7.7828487672033955E-5</v>
      </c>
      <c r="J1664">
        <f t="shared" si="207"/>
        <v>1.2476256463541774E-2</v>
      </c>
    </row>
    <row r="1665" spans="3:10">
      <c r="C1665">
        <f t="shared" si="208"/>
        <v>10.03779999999983</v>
      </c>
      <c r="D1665">
        <f t="shared" si="211"/>
        <v>1.1301618450313624E-2</v>
      </c>
      <c r="E1665">
        <f t="shared" si="212"/>
        <v>-5.200577079633722E-3</v>
      </c>
      <c r="F1665">
        <f t="shared" si="213"/>
        <v>2.386300423282332E-3</v>
      </c>
      <c r="G1665">
        <f t="shared" si="209"/>
        <v>1.3523000980605807E-5</v>
      </c>
      <c r="H1665">
        <f t="shared" si="210"/>
        <v>6.3863289798234666E-5</v>
      </c>
      <c r="I1665">
        <f t="shared" si="214"/>
        <v>7.7386290778840467E-5</v>
      </c>
      <c r="J1665">
        <f t="shared" si="207"/>
        <v>1.2440762900951087E-2</v>
      </c>
    </row>
    <row r="1666" spans="3:10">
      <c r="C1666">
        <f t="shared" si="208"/>
        <v>10.04399999999983</v>
      </c>
      <c r="D1666">
        <f t="shared" si="211"/>
        <v>1.1269466601808166E-2</v>
      </c>
      <c r="E1666">
        <f t="shared" si="212"/>
        <v>-5.1857820170093712E-3</v>
      </c>
      <c r="F1666">
        <f t="shared" si="213"/>
        <v>2.3795116669604998E-3</v>
      </c>
      <c r="G1666">
        <f t="shared" si="209"/>
        <v>1.3446167563968892E-5</v>
      </c>
      <c r="H1666">
        <f t="shared" si="210"/>
        <v>6.3500438744634846E-5</v>
      </c>
      <c r="I1666">
        <f t="shared" si="214"/>
        <v>7.6946606308603738E-5</v>
      </c>
      <c r="J1666">
        <f t="shared" si="207"/>
        <v>1.2405370313586269E-2</v>
      </c>
    </row>
    <row r="1667" spans="3:10">
      <c r="C1667">
        <f t="shared" si="208"/>
        <v>10.05019999999983</v>
      </c>
      <c r="D1667">
        <f t="shared" si="211"/>
        <v>1.1237406221731186E-2</v>
      </c>
      <c r="E1667">
        <f t="shared" si="212"/>
        <v>-5.1710290446742163E-3</v>
      </c>
      <c r="F1667">
        <f t="shared" si="213"/>
        <v>2.372742223851353E-3</v>
      </c>
      <c r="G1667">
        <f t="shared" si="209"/>
        <v>1.3369770690432169E-5</v>
      </c>
      <c r="H1667">
        <f t="shared" si="210"/>
        <v>6.3139649296101375E-5</v>
      </c>
      <c r="I1667">
        <f t="shared" si="214"/>
        <v>7.6509419986533543E-5</v>
      </c>
      <c r="J1667">
        <f t="shared" si="207"/>
        <v>1.2370078414184249E-2</v>
      </c>
    </row>
    <row r="1668" spans="3:10">
      <c r="C1668">
        <f t="shared" si="208"/>
        <v>10.056399999999829</v>
      </c>
      <c r="D1668">
        <f t="shared" si="211"/>
        <v>1.1205437049865291E-2</v>
      </c>
      <c r="E1668">
        <f t="shared" si="212"/>
        <v>-5.1563180428863377E-3</v>
      </c>
      <c r="F1668">
        <f t="shared" si="213"/>
        <v>2.36599203901155E-3</v>
      </c>
      <c r="G1668">
        <f t="shared" si="209"/>
        <v>1.3293807879697596E-5</v>
      </c>
      <c r="H1668">
        <f t="shared" si="210"/>
        <v>6.2780909739246885E-5</v>
      </c>
      <c r="I1668">
        <f t="shared" si="214"/>
        <v>7.6074717618944483E-5</v>
      </c>
      <c r="J1668">
        <f t="shared" si="207"/>
        <v>1.2334886916299191E-2</v>
      </c>
    </row>
    <row r="1669" spans="3:10">
      <c r="C1669">
        <f t="shared" si="208"/>
        <v>10.062599999999829</v>
      </c>
      <c r="D1669">
        <f t="shared" si="211"/>
        <v>1.1173558826733375E-2</v>
      </c>
      <c r="E1669">
        <f t="shared" si="212"/>
        <v>-5.1416488922444662E-3</v>
      </c>
      <c r="F1669">
        <f t="shared" si="213"/>
        <v>2.3592610576540617E-3</v>
      </c>
      <c r="G1669">
        <f t="shared" si="209"/>
        <v>1.3218276665559373E-5</v>
      </c>
      <c r="H1669">
        <f t="shared" si="210"/>
        <v>6.2424208427235659E-5</v>
      </c>
      <c r="I1669">
        <f t="shared" si="214"/>
        <v>7.564248509279504E-5</v>
      </c>
      <c r="J1669">
        <f t="shared" si="207"/>
        <v>1.2299795534300157E-2</v>
      </c>
    </row>
    <row r="1670" spans="3:10">
      <c r="C1670">
        <f t="shared" si="208"/>
        <v>10.068799999999829</v>
      </c>
      <c r="D1670">
        <f t="shared" si="211"/>
        <v>1.1141771293596515E-2</v>
      </c>
      <c r="E1670">
        <f t="shared" si="212"/>
        <v>-5.1270214736870113E-3</v>
      </c>
      <c r="F1670">
        <f t="shared" si="213"/>
        <v>2.3525492251476997E-3</v>
      </c>
      <c r="G1670">
        <f t="shared" si="209"/>
        <v>1.3143174595823867E-5</v>
      </c>
      <c r="H1670">
        <f t="shared" si="210"/>
        <v>6.2069533779405677E-5</v>
      </c>
      <c r="I1670">
        <f t="shared" si="214"/>
        <v>7.5212708375229539E-5</v>
      </c>
      <c r="J1670">
        <f t="shared" si="207"/>
        <v>1.2264803983368796E-2</v>
      </c>
    </row>
    <row r="1671" spans="3:10">
      <c r="C1671">
        <f t="shared" si="208"/>
        <v>10.074999999999829</v>
      </c>
      <c r="D1671">
        <f t="shared" si="211"/>
        <v>1.111007419245187E-2</v>
      </c>
      <c r="E1671">
        <f t="shared" si="212"/>
        <v>-5.1124356684910952E-3</v>
      </c>
      <c r="F1671">
        <f t="shared" si="213"/>
        <v>2.3458564870166929E-3</v>
      </c>
      <c r="G1671">
        <f t="shared" si="209"/>
        <v>1.3068499232229996E-5</v>
      </c>
      <c r="H1671">
        <f t="shared" si="210"/>
        <v>6.1716874280892531E-5</v>
      </c>
      <c r="I1671">
        <f t="shared" si="214"/>
        <v>7.4785373513122527E-5</v>
      </c>
      <c r="J1671">
        <f t="shared" si="207"/>
        <v>1.2229911979497033E-2</v>
      </c>
    </row>
    <row r="1672" spans="3:10">
      <c r="C1672">
        <f t="shared" si="208"/>
        <v>10.081199999999829</v>
      </c>
      <c r="D1672">
        <f t="shared" si="211"/>
        <v>1.1078467266030586E-2</v>
      </c>
      <c r="E1672">
        <f t="shared" si="212"/>
        <v>-5.0978913582715914E-3</v>
      </c>
      <c r="F1672">
        <f t="shared" si="213"/>
        <v>2.3391827889402434E-3</v>
      </c>
      <c r="G1672">
        <f t="shared" si="209"/>
        <v>1.2994248150370086E-5</v>
      </c>
      <c r="H1672">
        <f t="shared" si="210"/>
        <v>6.1366218482255611E-5</v>
      </c>
      <c r="I1672">
        <f t="shared" si="214"/>
        <v>7.4360466632625701E-5</v>
      </c>
      <c r="J1672">
        <f t="shared" si="207"/>
        <v>1.2195119239484763E-2</v>
      </c>
    </row>
    <row r="1673" spans="3:10">
      <c r="C1673">
        <f t="shared" si="208"/>
        <v>10.087399999999828</v>
      </c>
      <c r="D1673">
        <f t="shared" si="211"/>
        <v>1.104695025779571E-2</v>
      </c>
      <c r="E1673">
        <f t="shared" si="212"/>
        <v>-5.0833884249801616E-3</v>
      </c>
      <c r="F1673">
        <f t="shared" si="213"/>
        <v>2.3325280767520756E-3</v>
      </c>
      <c r="G1673">
        <f t="shared" si="209"/>
        <v>1.2920418939611145E-5</v>
      </c>
      <c r="H1673">
        <f t="shared" si="210"/>
        <v>6.1017554999106353E-5</v>
      </c>
      <c r="I1673">
        <f t="shared" si="214"/>
        <v>7.3937973938717496E-5</v>
      </c>
      <c r="J1673">
        <f t="shared" si="207"/>
        <v>1.2160425480937539E-2</v>
      </c>
    </row>
    <row r="1674" spans="3:10">
      <c r="C1674">
        <f t="shared" si="208"/>
        <v>10.093599999999828</v>
      </c>
      <c r="D1674">
        <f t="shared" si="211"/>
        <v>1.1015522911940103E-2</v>
      </c>
      <c r="E1674">
        <f t="shared" si="212"/>
        <v>-5.0689267509042985E-3</v>
      </c>
      <c r="F1674">
        <f t="shared" si="213"/>
        <v>2.325892296440011E-3</v>
      </c>
      <c r="G1674">
        <f t="shared" si="209"/>
        <v>1.2847009203016603E-5</v>
      </c>
      <c r="H1674">
        <f t="shared" si="210"/>
        <v>6.0670872511738688E-5</v>
      </c>
      <c r="I1674">
        <f t="shared" si="214"/>
        <v>7.3517881714755292E-5</v>
      </c>
      <c r="J1674">
        <f t="shared" si="207"/>
        <v>1.2125830422264307E-2</v>
      </c>
    </row>
    <row r="1675" spans="3:10">
      <c r="C1675">
        <f t="shared" si="208"/>
        <v>10.099799999999828</v>
      </c>
      <c r="D1675">
        <f t="shared" si="211"/>
        <v>1.0984184973384372E-2</v>
      </c>
      <c r="E1675">
        <f t="shared" si="212"/>
        <v>-5.05450621866637E-3</v>
      </c>
      <c r="F1675">
        <f t="shared" si="213"/>
        <v>2.319275394145514E-3</v>
      </c>
      <c r="G1675">
        <f t="shared" si="209"/>
        <v>1.2774016557268502E-5</v>
      </c>
      <c r="H1675">
        <f t="shared" si="210"/>
        <v>6.0326159764761524E-5</v>
      </c>
      <c r="I1675">
        <f t="shared" si="214"/>
        <v>7.310017632203003E-5</v>
      </c>
      <c r="J1675">
        <f t="shared" si="207"/>
        <v>1.2091333782675096E-2</v>
      </c>
    </row>
    <row r="1676" spans="3:10">
      <c r="C1676">
        <f t="shared" si="208"/>
        <v>10.105999999999828</v>
      </c>
      <c r="D1676">
        <f t="shared" si="211"/>
        <v>1.0952936187774792E-2</v>
      </c>
      <c r="E1676">
        <f t="shared" si="212"/>
        <v>-5.0401267112226682E-3</v>
      </c>
      <c r="F1676">
        <f t="shared" si="213"/>
        <v>2.3126773161632717E-3</v>
      </c>
      <c r="G1676">
        <f t="shared" si="209"/>
        <v>1.2701438632590115E-5</v>
      </c>
      <c r="H1676">
        <f t="shared" si="210"/>
        <v>5.9983405566733298E-5</v>
      </c>
      <c r="I1676">
        <f t="shared" si="214"/>
        <v>7.2684844199323413E-5</v>
      </c>
      <c r="J1676">
        <f t="shared" si="207"/>
        <v>1.2056935282178752E-2</v>
      </c>
    </row>
    <row r="1677" spans="3:10">
      <c r="C1677">
        <f t="shared" si="208"/>
        <v>10.112199999999827</v>
      </c>
      <c r="D1677">
        <f t="shared" si="211"/>
        <v>1.0921776301481246E-2</v>
      </c>
      <c r="E1677">
        <f t="shared" si="212"/>
        <v>-5.0257881118624557E-3</v>
      </c>
      <c r="F1677">
        <f t="shared" si="213"/>
        <v>2.3060980089407383E-3</v>
      </c>
      <c r="G1677">
        <f t="shared" si="209"/>
        <v>1.2629273072668993E-5</v>
      </c>
      <c r="H1677">
        <f t="shared" si="210"/>
        <v>5.9642598789798679E-5</v>
      </c>
      <c r="I1677">
        <f t="shared" si="214"/>
        <v>7.2271871862467665E-5</v>
      </c>
      <c r="J1677">
        <f t="shared" si="207"/>
        <v>1.2022634641580661E-2</v>
      </c>
    </row>
    <row r="1678" spans="3:10">
      <c r="C1678">
        <f t="shared" si="208"/>
        <v>10.118399999999827</v>
      </c>
      <c r="D1678">
        <f t="shared" si="211"/>
        <v>1.0890705061595162E-2</v>
      </c>
      <c r="E1678">
        <f t="shared" si="212"/>
        <v>-5.0114903042070228E-3</v>
      </c>
      <c r="F1678">
        <f t="shared" si="213"/>
        <v>2.299537419077723E-3</v>
      </c>
      <c r="G1678">
        <f t="shared" si="209"/>
        <v>1.2557517534580499E-5</v>
      </c>
      <c r="H1678">
        <f t="shared" si="210"/>
        <v>5.9303728369327239E-5</v>
      </c>
      <c r="I1678">
        <f t="shared" si="214"/>
        <v>7.1861245903907732E-5</v>
      </c>
      <c r="J1678">
        <f t="shared" si="207"/>
        <v>1.1988431582480481E-2</v>
      </c>
    </row>
    <row r="1679" spans="3:10">
      <c r="C1679">
        <f t="shared" si="208"/>
        <v>10.124599999999827</v>
      </c>
      <c r="D1679">
        <f t="shared" si="211"/>
        <v>1.0859722215927467E-2</v>
      </c>
      <c r="E1679">
        <f t="shared" si="212"/>
        <v>-4.9972331722087406E-3</v>
      </c>
      <c r="F1679">
        <f t="shared" si="213"/>
        <v>2.2929954933259382E-3</v>
      </c>
      <c r="G1679">
        <f t="shared" si="209"/>
        <v>1.2486169688711716E-5</v>
      </c>
      <c r="H1679">
        <f t="shared" si="210"/>
        <v>5.8966783303554294E-5</v>
      </c>
      <c r="I1679">
        <f t="shared" si="214"/>
        <v>7.1452952992266013E-5</v>
      </c>
      <c r="J1679">
        <f t="shared" si="207"/>
        <v>1.1954325827269893E-2</v>
      </c>
    </row>
    <row r="1680" spans="3:10">
      <c r="C1680">
        <f t="shared" si="208"/>
        <v>10.130799999999827</v>
      </c>
      <c r="D1680">
        <f t="shared" si="211"/>
        <v>1.0828827513006536E-2</v>
      </c>
      <c r="E1680">
        <f t="shared" si="212"/>
        <v>-4.9830166001501195E-3</v>
      </c>
      <c r="F1680">
        <f t="shared" si="213"/>
        <v>2.2864721785885792E-3</v>
      </c>
      <c r="G1680">
        <f t="shared" si="209"/>
        <v>1.2415227218685828E-5</v>
      </c>
      <c r="H1680">
        <f t="shared" si="210"/>
        <v>5.8631752653223656E-5</v>
      </c>
      <c r="I1680">
        <f t="shared" si="214"/>
        <v>7.104697987190948E-5</v>
      </c>
      <c r="J1680">
        <f t="shared" si="207"/>
        <v>1.1920317099130332E-2</v>
      </c>
    </row>
    <row r="1681" spans="3:10">
      <c r="C1681">
        <f t="shared" si="208"/>
        <v>10.136999999999826</v>
      </c>
      <c r="D1681">
        <f t="shared" si="211"/>
        <v>1.0798020702076149E-2</v>
      </c>
      <c r="E1681">
        <f t="shared" si="212"/>
        <v>-4.9688404726428706E-3</v>
      </c>
      <c r="F1681">
        <f t="shared" si="213"/>
        <v>2.279967421919887E-3</v>
      </c>
      <c r="G1681">
        <f t="shared" si="209"/>
        <v>1.2344687821286913E-5</v>
      </c>
      <c r="H1681">
        <f t="shared" si="210"/>
        <v>5.8298625541232545E-5</v>
      </c>
      <c r="I1681">
        <f t="shared" si="214"/>
        <v>7.0643313362519453E-5</v>
      </c>
      <c r="J1681">
        <f t="shared" si="207"/>
        <v>1.1886405122030753E-2</v>
      </c>
    </row>
    <row r="1682" spans="3:10">
      <c r="C1682">
        <f t="shared" si="208"/>
        <v>10.143199999999826</v>
      </c>
      <c r="D1682">
        <f t="shared" si="211"/>
        <v>1.0767301533093462E-2</v>
      </c>
      <c r="E1682">
        <f t="shared" si="212"/>
        <v>-4.954704674626967E-3</v>
      </c>
      <c r="F1682">
        <f t="shared" si="213"/>
        <v>2.2734811705247167E-3</v>
      </c>
      <c r="G1682">
        <f t="shared" si="209"/>
        <v>1.2274549206385159E-5</v>
      </c>
      <c r="H1682">
        <f t="shared" si="210"/>
        <v>5.7967391152278403E-5</v>
      </c>
      <c r="I1682">
        <f t="shared" si="214"/>
        <v>7.0241940358663557E-5</v>
      </c>
      <c r="J1682">
        <f t="shared" si="207"/>
        <v>1.1852589620725384E-2</v>
      </c>
    </row>
    <row r="1683" spans="3:10">
      <c r="C1683">
        <f t="shared" si="208"/>
        <v>10.149399999999826</v>
      </c>
      <c r="D1683">
        <f t="shared" si="211"/>
        <v>1.073666975672697E-2</v>
      </c>
      <c r="E1683">
        <f t="shared" si="212"/>
        <v>-4.9406090913697142E-3</v>
      </c>
      <c r="F1683">
        <f t="shared" si="213"/>
        <v>2.2670133717581191E-3</v>
      </c>
      <c r="G1683">
        <f t="shared" si="209"/>
        <v>1.2204809096862536E-5</v>
      </c>
      <c r="H1683">
        <f t="shared" si="210"/>
        <v>5.7638038732507787E-5</v>
      </c>
      <c r="I1683">
        <f t="shared" si="214"/>
        <v>6.9842847829370322E-5</v>
      </c>
      <c r="J1683">
        <f t="shared" si="207"/>
        <v>1.1818870320751499E-2</v>
      </c>
    </row>
    <row r="1684" spans="3:10">
      <c r="C1684">
        <f t="shared" si="208"/>
        <v>10.155599999999826</v>
      </c>
      <c r="D1684">
        <f t="shared" si="211"/>
        <v>1.0706125124354489E-2</v>
      </c>
      <c r="E1684">
        <f t="shared" si="212"/>
        <v>-4.9265536084648134E-3</v>
      </c>
      <c r="F1684">
        <f t="shared" si="213"/>
        <v>2.2605639731249003E-3</v>
      </c>
      <c r="G1684">
        <f t="shared" si="209"/>
        <v>1.2135465228538837E-5</v>
      </c>
      <c r="H1684">
        <f t="shared" si="210"/>
        <v>5.7310557589167213E-5</v>
      </c>
      <c r="I1684">
        <f t="shared" si="214"/>
        <v>6.9446022817706057E-5</v>
      </c>
      <c r="J1684">
        <f t="shared" si="207"/>
        <v>1.1785246948427178E-2</v>
      </c>
    </row>
    <row r="1685" spans="3:10">
      <c r="C1685">
        <f t="shared" si="208"/>
        <v>10.161799999999825</v>
      </c>
      <c r="D1685">
        <f t="shared" si="211"/>
        <v>1.0675667388061133E-2</v>
      </c>
      <c r="E1685">
        <f t="shared" si="212"/>
        <v>-4.9125381118314392E-3</v>
      </c>
      <c r="F1685">
        <f t="shared" si="213"/>
        <v>2.2541329222792155E-3</v>
      </c>
      <c r="G1685">
        <f t="shared" si="209"/>
        <v>1.20665153500982E-5</v>
      </c>
      <c r="H1685">
        <f t="shared" si="210"/>
        <v>5.6984937090256007E-5</v>
      </c>
      <c r="I1685">
        <f t="shared" si="214"/>
        <v>6.9051452440354211E-5</v>
      </c>
      <c r="J1685">
        <f t="shared" si="207"/>
        <v>1.1751719230849094E-2</v>
      </c>
    </row>
    <row r="1686" spans="3:10">
      <c r="C1686">
        <f t="shared" si="208"/>
        <v>10.167999999999825</v>
      </c>
      <c r="D1686">
        <f t="shared" si="211"/>
        <v>1.064529630063731E-2</v>
      </c>
      <c r="E1686">
        <f t="shared" si="212"/>
        <v>-4.8985624877133085E-3</v>
      </c>
      <c r="F1686">
        <f t="shared" si="213"/>
        <v>2.2477201670241184E-3</v>
      </c>
      <c r="G1686">
        <f t="shared" si="209"/>
        <v>1.1997957223015999E-5</v>
      </c>
      <c r="H1686">
        <f t="shared" si="210"/>
        <v>5.6661166664181207E-5</v>
      </c>
      <c r="I1686">
        <f t="shared" si="214"/>
        <v>6.8659123887197207E-5</v>
      </c>
      <c r="J1686">
        <f t="shared" si="207"/>
        <v>1.1718286895890304E-2</v>
      </c>
    </row>
    <row r="1687" spans="3:10">
      <c r="C1687">
        <f t="shared" si="208"/>
        <v>10.174199999999825</v>
      </c>
      <c r="D1687">
        <f t="shared" si="211"/>
        <v>1.0615011615576708E-2</v>
      </c>
      <c r="E1687">
        <f t="shared" si="212"/>
        <v>-4.8846266226777587E-3</v>
      </c>
      <c r="F1687">
        <f t="shared" si="213"/>
        <v>2.2413256553111532E-3</v>
      </c>
      <c r="G1687">
        <f t="shared" si="209"/>
        <v>1.1929788621486164E-5</v>
      </c>
      <c r="H1687">
        <f t="shared" si="210"/>
        <v>5.6339235799414219E-5</v>
      </c>
      <c r="I1687">
        <f t="shared" si="214"/>
        <v>6.8269024420900381E-5</v>
      </c>
      <c r="J1687">
        <f t="shared" si="207"/>
        <v>1.1684949672198026E-2</v>
      </c>
    </row>
    <row r="1688" spans="3:10">
      <c r="C1688">
        <f t="shared" si="208"/>
        <v>10.180399999999825</v>
      </c>
      <c r="D1688">
        <f t="shared" si="211"/>
        <v>1.0584813087074296E-2</v>
      </c>
      <c r="E1688">
        <f t="shared" si="212"/>
        <v>-4.8707304036148293E-3</v>
      </c>
      <c r="F1688">
        <f t="shared" si="213"/>
        <v>2.2349493352399347E-3</v>
      </c>
      <c r="G1688">
        <f t="shared" si="209"/>
        <v>1.1862007332348939E-5</v>
      </c>
      <c r="H1688">
        <f t="shared" si="210"/>
        <v>5.6019134044149641E-5</v>
      </c>
      <c r="I1688">
        <f t="shared" si="214"/>
        <v>6.7881141376498585E-5</v>
      </c>
      <c r="J1688">
        <f t="shared" si="207"/>
        <v>1.1651707289191449E-2</v>
      </c>
    </row>
    <row r="1689" spans="3:10">
      <c r="C1689">
        <f t="shared" si="208"/>
        <v>10.186599999999824</v>
      </c>
      <c r="D1689">
        <f t="shared" si="211"/>
        <v>1.055470047002433E-2</v>
      </c>
      <c r="E1689">
        <f t="shared" si="212"/>
        <v>-4.856873717736342E-3</v>
      </c>
      <c r="F1689">
        <f t="shared" si="213"/>
        <v>2.2285911550577221E-3</v>
      </c>
      <c r="G1689">
        <f t="shared" si="209"/>
        <v>1.1794611155019019E-5</v>
      </c>
      <c r="H1689">
        <f t="shared" si="210"/>
        <v>5.570085100596591E-5</v>
      </c>
      <c r="I1689">
        <f t="shared" si="214"/>
        <v>6.7495462160984928E-5</v>
      </c>
      <c r="J1689">
        <f t="shared" si="207"/>
        <v>1.1618559477059531E-2</v>
      </c>
    </row>
    <row r="1690" spans="3:10">
      <c r="C1690">
        <f t="shared" si="208"/>
        <v>10.192799999999824</v>
      </c>
      <c r="D1690">
        <f t="shared" si="211"/>
        <v>1.0524673520018365E-2</v>
      </c>
      <c r="E1690">
        <f t="shared" si="212"/>
        <v>-4.8430564525749845E-3</v>
      </c>
      <c r="F1690">
        <f t="shared" si="213"/>
        <v>2.2222510631589951E-3</v>
      </c>
      <c r="G1690">
        <f t="shared" si="209"/>
        <v>1.1727597901414097E-5</v>
      </c>
      <c r="H1690">
        <f t="shared" si="210"/>
        <v>5.5384376351487881E-5</v>
      </c>
      <c r="I1690">
        <f t="shared" si="214"/>
        <v>6.7111974252901974E-5</v>
      </c>
      <c r="J1690">
        <f t="shared" si="207"/>
        <v>1.1585505966758808E-2</v>
      </c>
    </row>
    <row r="1691" spans="3:10">
      <c r="C1691">
        <f t="shared" si="208"/>
        <v>10.198999999999824</v>
      </c>
      <c r="D1691">
        <f t="shared" si="211"/>
        <v>1.0494731993343269E-2</v>
      </c>
      <c r="E1691">
        <f t="shared" si="212"/>
        <v>-4.8292784959833987E-3</v>
      </c>
      <c r="F1691">
        <f t="shared" si="213"/>
        <v>2.2159290080850363E-3</v>
      </c>
      <c r="G1691">
        <f t="shared" si="209"/>
        <v>1.1660965395883838E-5</v>
      </c>
      <c r="H1691">
        <f t="shared" si="210"/>
        <v>5.5069699806051389E-5</v>
      </c>
      <c r="I1691">
        <f t="shared" si="214"/>
        <v>6.6730665201935222E-5</v>
      </c>
      <c r="J1691">
        <f t="shared" si="207"/>
        <v>1.1552546490011214E-2</v>
      </c>
    </row>
    <row r="1692" spans="3:10">
      <c r="C1692">
        <f t="shared" si="208"/>
        <v>10.205199999999824</v>
      </c>
      <c r="D1692">
        <f t="shared" si="211"/>
        <v>1.0464875646979243E-2</v>
      </c>
      <c r="E1692">
        <f t="shared" si="212"/>
        <v>-4.8155397361332713E-3</v>
      </c>
      <c r="F1692">
        <f t="shared" si="213"/>
        <v>2.2096249385235283E-3</v>
      </c>
      <c r="G1692">
        <f t="shared" si="209"/>
        <v>1.1594711475139248E-5</v>
      </c>
      <c r="H1692">
        <f t="shared" si="210"/>
        <v>5.4756811153369614E-5</v>
      </c>
      <c r="I1692">
        <f t="shared" si="214"/>
        <v>6.6351522628508859E-5</v>
      </c>
      <c r="J1692">
        <f t="shared" si="207"/>
        <v>1.1519680779301903E-2</v>
      </c>
    </row>
    <row r="1693" spans="3:10">
      <c r="C1693">
        <f t="shared" si="208"/>
        <v>10.211399999999824</v>
      </c>
      <c r="D1693">
        <f t="shared" si="211"/>
        <v>1.0435104238597854E-2</v>
      </c>
      <c r="E1693">
        <f t="shared" si="212"/>
        <v>-4.8018400615144254E-3</v>
      </c>
      <c r="F1693">
        <f t="shared" si="213"/>
        <v>2.2033388033081136E-3</v>
      </c>
      <c r="G1693">
        <f t="shared" si="209"/>
        <v>1.152883398818243E-5</v>
      </c>
      <c r="H1693">
        <f t="shared" si="210"/>
        <v>5.4445700235201445E-5</v>
      </c>
      <c r="I1693">
        <f t="shared" si="214"/>
        <v>6.5974534223383875E-5</v>
      </c>
      <c r="J1693">
        <f t="shared" si="207"/>
        <v>1.1486908567877074E-2</v>
      </c>
    </row>
    <row r="1694" spans="3:10">
      <c r="C1694">
        <f t="shared" si="208"/>
        <v>10.217599999999823</v>
      </c>
      <c r="D1694">
        <f t="shared" si="211"/>
        <v>1.0405417526560063E-2</v>
      </c>
      <c r="E1694">
        <f t="shared" si="212"/>
        <v>-4.7881793609339147E-3</v>
      </c>
      <c r="F1694">
        <f t="shared" si="213"/>
        <v>2.1970705514180004E-3</v>
      </c>
      <c r="G1694">
        <f t="shared" si="209"/>
        <v>1.1463330796236755E-5</v>
      </c>
      <c r="H1694">
        <f t="shared" si="210"/>
        <v>5.413635695102167E-5</v>
      </c>
      <c r="I1694">
        <f t="shared" si="214"/>
        <v>6.5599687747258428E-5</v>
      </c>
      <c r="J1694">
        <f t="shared" si="207"/>
        <v>1.1454229589741811E-2</v>
      </c>
    </row>
    <row r="1695" spans="3:10">
      <c r="C1695">
        <f t="shared" si="208"/>
        <v>10.223799999999823</v>
      </c>
      <c r="D1695">
        <f t="shared" si="211"/>
        <v>1.037581526991427E-2</v>
      </c>
      <c r="E1695">
        <f t="shared" si="212"/>
        <v>-4.7745575235151232E-3</v>
      </c>
      <c r="F1695">
        <f t="shared" si="213"/>
        <v>2.1908201319775344E-3</v>
      </c>
      <c r="G1695">
        <f t="shared" si="209"/>
        <v>1.1398199772677433E-5</v>
      </c>
      <c r="H1695">
        <f t="shared" si="210"/>
        <v>5.3828771257693067E-5</v>
      </c>
      <c r="I1695">
        <f t="shared" si="214"/>
        <v>6.5226971030370493E-5</v>
      </c>
      <c r="J1695">
        <f t="shared" si="207"/>
        <v>1.1421643579657919E-2</v>
      </c>
    </row>
    <row r="1696" spans="3:10">
      <c r="C1696">
        <f t="shared" si="208"/>
        <v>10.229999999999823</v>
      </c>
      <c r="D1696">
        <f t="shared" si="211"/>
        <v>1.0346297228394349E-2</v>
      </c>
      <c r="E1696">
        <f t="shared" si="212"/>
        <v>-4.7609744386968621E-3</v>
      </c>
      <c r="F1696">
        <f t="shared" si="213"/>
        <v>2.1845874942557925E-3</v>
      </c>
      <c r="G1696">
        <f t="shared" si="209"/>
        <v>1.1333438802962451E-5</v>
      </c>
      <c r="H1696">
        <f t="shared" si="210"/>
        <v>5.3522933169140295E-5</v>
      </c>
      <c r="I1696">
        <f t="shared" si="214"/>
        <v>6.4856371972102741E-5</v>
      </c>
      <c r="J1696">
        <f t="shared" si="207"/>
        <v>1.1389150273141781E-2</v>
      </c>
    </row>
    <row r="1697" spans="3:10">
      <c r="C1697">
        <f t="shared" si="208"/>
        <v>10.236199999999823</v>
      </c>
      <c r="D1697">
        <f t="shared" si="211"/>
        <v>1.0316863162417709E-2</v>
      </c>
      <c r="E1697">
        <f t="shared" si="212"/>
        <v>-4.7474299962324759E-3</v>
      </c>
      <c r="F1697">
        <f t="shared" si="213"/>
        <v>2.1783725876661688E-3</v>
      </c>
      <c r="G1697">
        <f t="shared" si="209"/>
        <v>1.1269045784563944E-5</v>
      </c>
      <c r="H1697">
        <f t="shared" si="210"/>
        <v>5.3218832756025763E-5</v>
      </c>
      <c r="I1697">
        <f t="shared" si="214"/>
        <v>6.4487878540589705E-5</v>
      </c>
      <c r="J1697">
        <f t="shared" si="207"/>
        <v>1.1356749406462195E-2</v>
      </c>
    </row>
    <row r="1698" spans="3:10">
      <c r="C1698">
        <f t="shared" si="208"/>
        <v>10.242399999999822</v>
      </c>
      <c r="D1698">
        <f t="shared" si="211"/>
        <v>1.0287512833083337E-2</v>
      </c>
      <c r="E1698">
        <f t="shared" si="212"/>
        <v>-4.7339240861889453E-3</v>
      </c>
      <c r="F1698">
        <f t="shared" si="213"/>
        <v>2.172175361765968E-3</v>
      </c>
      <c r="G1698">
        <f t="shared" si="209"/>
        <v>1.1205018626899921E-5</v>
      </c>
      <c r="H1698">
        <f t="shared" si="210"/>
        <v>5.2916460145427173E-5</v>
      </c>
      <c r="I1698">
        <f t="shared" si="214"/>
        <v>6.4121478772327087E-5</v>
      </c>
      <c r="J1698">
        <f t="shared" si="207"/>
        <v>1.1324440716638247E-2</v>
      </c>
    </row>
    <row r="1699" spans="3:10">
      <c r="C1699">
        <f t="shared" si="208"/>
        <v>10.248599999999822</v>
      </c>
      <c r="D1699">
        <f t="shared" si="211"/>
        <v>1.0258246002169872E-2</v>
      </c>
      <c r="E1699">
        <f t="shared" si="212"/>
        <v>-4.7204565989459966E-3</v>
      </c>
      <c r="F1699">
        <f t="shared" si="213"/>
        <v>2.1659957662559914E-3</v>
      </c>
      <c r="G1699">
        <f t="shared" si="209"/>
        <v>1.1141355251266403E-5</v>
      </c>
      <c r="H1699">
        <f t="shared" si="210"/>
        <v>5.2615805520517086E-5</v>
      </c>
      <c r="I1699">
        <f t="shared" si="214"/>
        <v>6.3757160771783493E-5</v>
      </c>
      <c r="J1699">
        <f t="shared" si="207"/>
        <v>1.1292223941437177E-2</v>
      </c>
    </row>
    <row r="1700" spans="3:10">
      <c r="C1700">
        <f t="shared" si="208"/>
        <v>10.254799999999822</v>
      </c>
      <c r="D1700">
        <f t="shared" si="211"/>
        <v>1.0229062432133663E-2</v>
      </c>
      <c r="E1700">
        <f t="shared" si="212"/>
        <v>-4.7070274251952097E-3</v>
      </c>
      <c r="F1700">
        <f t="shared" si="213"/>
        <v>2.1598337509801304E-3</v>
      </c>
      <c r="G1700">
        <f t="shared" si="209"/>
        <v>1.1078053590769922E-5</v>
      </c>
      <c r="H1700">
        <f t="shared" si="210"/>
        <v>5.2316859120244121E-5</v>
      </c>
      <c r="I1700">
        <f t="shared" si="214"/>
        <v>6.3394912711014036E-5</v>
      </c>
      <c r="J1700">
        <f t="shared" si="207"/>
        <v>1.1260098819372238E-2</v>
      </c>
    </row>
    <row r="1701" spans="3:10">
      <c r="C1701">
        <f t="shared" si="208"/>
        <v>10.260999999999822</v>
      </c>
      <c r="D1701">
        <f t="shared" si="211"/>
        <v>1.0199961886106839E-2</v>
      </c>
      <c r="E1701">
        <f t="shared" si="212"/>
        <v>-4.693636455939133E-3</v>
      </c>
      <c r="F1701">
        <f t="shared" si="213"/>
        <v>2.1536892659249594E-3</v>
      </c>
      <c r="G1701">
        <f t="shared" si="209"/>
        <v>1.1015111590260433E-5</v>
      </c>
      <c r="H1701">
        <f t="shared" si="210"/>
        <v>5.2019611239016098E-5</v>
      </c>
      <c r="I1701">
        <f t="shared" si="214"/>
        <v>6.3034722829276529E-5</v>
      </c>
      <c r="J1701">
        <f t="shared" si="207"/>
        <v>1.1228065089700588E-2</v>
      </c>
    </row>
    <row r="1702" spans="3:10">
      <c r="C1702">
        <f t="shared" si="208"/>
        <v>10.267199999999821</v>
      </c>
      <c r="D1702">
        <f t="shared" si="211"/>
        <v>1.0170944127895399E-2</v>
      </c>
      <c r="E1702">
        <f t="shared" si="212"/>
        <v>-4.6802835824903983E-3</v>
      </c>
      <c r="F1702">
        <f t="shared" si="213"/>
        <v>2.1475622612193296E-3</v>
      </c>
      <c r="G1702">
        <f t="shared" si="209"/>
        <v>1.0952527206264579E-5</v>
      </c>
      <c r="H1702">
        <f t="shared" si="210"/>
        <v>5.1724052226384948E-5</v>
      </c>
      <c r="I1702">
        <f t="shared" si="214"/>
        <v>6.267657943264952E-5</v>
      </c>
      <c r="J1702">
        <f t="shared" si="207"/>
        <v>1.1196122492421162E-2</v>
      </c>
    </row>
    <row r="1703" spans="3:10">
      <c r="C1703">
        <f t="shared" si="208"/>
        <v>10.273399999999821</v>
      </c>
      <c r="D1703">
        <f t="shared" si="211"/>
        <v>1.014200892197728E-2</v>
      </c>
      <c r="E1703">
        <f t="shared" si="212"/>
        <v>-4.6669686964708381E-3</v>
      </c>
      <c r="F1703">
        <f t="shared" si="213"/>
        <v>2.1414526871339663E-3</v>
      </c>
      <c r="G1703">
        <f t="shared" si="209"/>
        <v>1.0890298406919357E-5</v>
      </c>
      <c r="H1703">
        <f t="shared" si="210"/>
        <v>5.1430172486733379E-5</v>
      </c>
      <c r="I1703">
        <f t="shared" si="214"/>
        <v>6.2320470893652738E-5</v>
      </c>
      <c r="J1703">
        <f t="shared" si="207"/>
        <v>1.1164270768272573E-2</v>
      </c>
    </row>
    <row r="1704" spans="3:10">
      <c r="C1704">
        <f t="shared" si="208"/>
        <v>10.279599999999821</v>
      </c>
      <c r="D1704">
        <f t="shared" si="211"/>
        <v>1.0113156033500454E-2</v>
      </c>
      <c r="E1704">
        <f t="shared" si="212"/>
        <v>-4.6536916898106077E-3</v>
      </c>
      <c r="F1704">
        <f t="shared" si="213"/>
        <v>2.1353604940810653E-3</v>
      </c>
      <c r="G1704">
        <f t="shared" si="209"/>
        <v>1.0828423171906154E-5</v>
      </c>
      <c r="H1704">
        <f t="shared" si="210"/>
        <v>5.1137962478963318E-5</v>
      </c>
      <c r="I1704">
        <f t="shared" si="214"/>
        <v>6.196638565086947E-5</v>
      </c>
      <c r="J1704">
        <f t="shared" si="207"/>
        <v>1.1132509658730997E-2</v>
      </c>
    </row>
    <row r="1705" spans="3:10">
      <c r="C1705">
        <f t="shared" si="208"/>
        <v>10.285799999999821</v>
      </c>
      <c r="D1705">
        <f t="shared" si="211"/>
        <v>1.008438522828102E-2</v>
      </c>
      <c r="E1705">
        <f t="shared" si="212"/>
        <v>-4.6404524547473047E-3</v>
      </c>
      <c r="F1705">
        <f t="shared" si="213"/>
        <v>2.1292856326138865E-3</v>
      </c>
      <c r="G1705">
        <f t="shared" si="209"/>
        <v>1.0766899492385142E-5</v>
      </c>
      <c r="H1705">
        <f t="shared" si="210"/>
        <v>5.0847412716186221E-5</v>
      </c>
      <c r="I1705">
        <f t="shared" si="214"/>
        <v>6.161431220857137E-5</v>
      </c>
      <c r="J1705">
        <f t="shared" si="207"/>
        <v>1.1100838906008083E-2</v>
      </c>
    </row>
    <row r="1706" spans="3:10">
      <c r="C1706">
        <f t="shared" si="208"/>
        <v>10.29199999999982</v>
      </c>
      <c r="D1706">
        <f t="shared" si="211"/>
        <v>1.0055696272801305E-2</v>
      </c>
      <c r="E1706">
        <f t="shared" si="212"/>
        <v>-4.6272508838250985E-3</v>
      </c>
      <c r="F1706">
        <f t="shared" si="213"/>
        <v>2.1232280534263549E-3</v>
      </c>
      <c r="G1706">
        <f t="shared" si="209"/>
        <v>1.0705725370930078E-5</v>
      </c>
      <c r="H1706">
        <f t="shared" si="210"/>
        <v>5.055851376541503E-5</v>
      </c>
      <c r="I1706">
        <f t="shared" si="214"/>
        <v>6.1264239136345113E-5</v>
      </c>
      <c r="J1706">
        <f t="shared" si="207"/>
        <v>1.1069258253048856E-2</v>
      </c>
    </row>
    <row r="1707" spans="3:10">
      <c r="C1707">
        <f t="shared" si="208"/>
        <v>10.29819999999982</v>
      </c>
      <c r="D1707">
        <f t="shared" si="211"/>
        <v>1.0027088934207963E-2</v>
      </c>
      <c r="E1707">
        <f t="shared" si="212"/>
        <v>-4.6140868698938547E-3</v>
      </c>
      <c r="F1707">
        <f t="shared" si="213"/>
        <v>2.1171877073526638E-3</v>
      </c>
      <c r="G1707">
        <f t="shared" si="209"/>
        <v>1.0644898821463435E-5</v>
      </c>
      <c r="H1707">
        <f t="shared" si="210"/>
        <v>5.027125624725789E-5</v>
      </c>
      <c r="I1707">
        <f t="shared" si="214"/>
        <v>6.0916155068721323E-5</v>
      </c>
      <c r="J1707">
        <f t="shared" si="207"/>
        <v>1.1037767443529632E-2</v>
      </c>
    </row>
    <row r="1708" spans="3:10">
      <c r="C1708">
        <f t="shared" si="208"/>
        <v>10.30439999999982</v>
      </c>
      <c r="D1708">
        <f t="shared" si="211"/>
        <v>9.9985629803100908E-3</v>
      </c>
      <c r="E1708">
        <f t="shared" si="212"/>
        <v>-4.6009603061082684E-3</v>
      </c>
      <c r="F1708">
        <f t="shared" si="213"/>
        <v>2.1111645453668719E-3</v>
      </c>
      <c r="G1708">
        <f t="shared" si="209"/>
        <v>1.0584417869191945E-5</v>
      </c>
      <c r="H1708">
        <f t="shared" si="210"/>
        <v>4.9985630835613703E-5</v>
      </c>
      <c r="I1708">
        <f t="shared" si="214"/>
        <v>6.0570048704805649E-5</v>
      </c>
      <c r="J1708">
        <f t="shared" si="207"/>
        <v>1.1006366221855935E-2</v>
      </c>
    </row>
    <row r="1709" spans="3:10">
      <c r="C1709">
        <f t="shared" si="208"/>
        <v>10.31059999999982</v>
      </c>
      <c r="D1709">
        <f t="shared" si="211"/>
        <v>9.9701181795773426E-3</v>
      </c>
      <c r="E1709">
        <f t="shared" si="212"/>
        <v>-4.5878710859269941E-3</v>
      </c>
      <c r="F1709">
        <f t="shared" si="213"/>
        <v>2.1051585185825061E-3</v>
      </c>
      <c r="G1709">
        <f t="shared" si="209"/>
        <v>1.0524280550542468E-5</v>
      </c>
      <c r="H1709">
        <f t="shared" si="210"/>
        <v>4.970162825736931E-5</v>
      </c>
      <c r="I1709">
        <f t="shared" si="214"/>
        <v>6.0225908807911779E-5</v>
      </c>
      <c r="J1709">
        <f t="shared" si="207"/>
        <v>1.0975054333160431E-2</v>
      </c>
    </row>
    <row r="1710" spans="3:10">
      <c r="C1710">
        <f t="shared" si="208"/>
        <v>10.316799999999819</v>
      </c>
      <c r="D1710">
        <f t="shared" si="211"/>
        <v>9.9417543011380491E-3</v>
      </c>
      <c r="E1710">
        <f t="shared" si="212"/>
        <v>-4.5748191031117829E-3</v>
      </c>
      <c r="F1710">
        <f t="shared" si="213"/>
        <v>2.0991695782521646E-3</v>
      </c>
      <c r="G1710">
        <f t="shared" si="209"/>
        <v>1.0464484913098248E-5</v>
      </c>
      <c r="H1710">
        <f t="shared" si="210"/>
        <v>4.9419239292098447E-5</v>
      </c>
      <c r="I1710">
        <f t="shared" si="214"/>
        <v>5.9883724205196696E-5</v>
      </c>
      <c r="J1710">
        <f t="shared" si="207"/>
        <v>1.094383152330085E-2</v>
      </c>
    </row>
    <row r="1711" spans="3:10">
      <c r="C1711">
        <f t="shared" si="208"/>
        <v>10.322999999999819</v>
      </c>
      <c r="D1711">
        <f t="shared" si="211"/>
        <v>9.913471114777344E-3</v>
      </c>
      <c r="E1711">
        <f t="shared" si="212"/>
        <v>-4.5618042517266196E-3</v>
      </c>
      <c r="F1711">
        <f t="shared" si="213"/>
        <v>2.0931976757671191E-3</v>
      </c>
      <c r="G1711">
        <f t="shared" si="209"/>
        <v>1.0405029015535532E-5</v>
      </c>
      <c r="H1711">
        <f t="shared" si="210"/>
        <v>4.9138454771762379E-5</v>
      </c>
      <c r="I1711">
        <f t="shared" si="214"/>
        <v>5.9543483787297911E-5</v>
      </c>
      <c r="J1711">
        <f t="shared" ref="J1711:J1774" si="215">SQRT(2*(I1711)/k)</f>
        <v>1.0912697538857926E-2</v>
      </c>
    </row>
    <row r="1712" spans="3:10">
      <c r="C1712">
        <f t="shared" si="208"/>
        <v>10.329199999999819</v>
      </c>
      <c r="D1712">
        <f t="shared" si="211"/>
        <v>9.8852683909352954E-3</v>
      </c>
      <c r="E1712">
        <f t="shared" si="212"/>
        <v>-4.5488264261368634E-3</v>
      </c>
      <c r="F1712">
        <f t="shared" si="213"/>
        <v>2.0872427626569302E-3</v>
      </c>
      <c r="G1712">
        <f t="shared" si="209"/>
        <v>1.0345910927560535E-5</v>
      </c>
      <c r="H1712">
        <f t="shared" si="210"/>
        <v>4.8859265580412243E-5</v>
      </c>
      <c r="I1712">
        <f t="shared" si="214"/>
        <v>5.9205176507972775E-5</v>
      </c>
      <c r="J1712">
        <f t="shared" si="215"/>
        <v>1.0881652127133341E-2</v>
      </c>
    </row>
    <row r="1713" spans="3:10">
      <c r="C1713">
        <f t="shared" si="208"/>
        <v>10.335399999999819</v>
      </c>
      <c r="D1713">
        <f t="shared" si="211"/>
        <v>9.857145900705043E-3</v>
      </c>
      <c r="E1713">
        <f t="shared" si="212"/>
        <v>-4.53588552100839E-3</v>
      </c>
      <c r="F1713">
        <f t="shared" si="213"/>
        <v>2.0813047905890395E-3</v>
      </c>
      <c r="G1713">
        <f t="shared" si="209"/>
        <v>1.0287128729846776E-5</v>
      </c>
      <c r="H1713">
        <f t="shared" si="210"/>
        <v>4.8581662653893117E-5</v>
      </c>
      <c r="I1713">
        <f t="shared" si="214"/>
        <v>5.8868791383739891E-5</v>
      </c>
      <c r="J1713">
        <f t="shared" si="215"/>
        <v>1.0850695036147674E-2</v>
      </c>
    </row>
    <row r="1714" spans="3:10">
      <c r="C1714">
        <f t="shared" si="208"/>
        <v>10.341599999999818</v>
      </c>
      <c r="D1714">
        <f t="shared" si="211"/>
        <v>9.8291034158309414E-3</v>
      </c>
      <c r="E1714">
        <f t="shared" si="212"/>
        <v>-4.5229814313067383E-3</v>
      </c>
      <c r="F1714">
        <f t="shared" si="213"/>
        <v>2.0753837113683948E-3</v>
      </c>
      <c r="G1714">
        <f t="shared" si="209"/>
        <v>1.0228680513972775E-5</v>
      </c>
      <c r="H1714">
        <f t="shared" si="210"/>
        <v>4.830563697954974E-5</v>
      </c>
      <c r="I1714">
        <f t="shared" si="214"/>
        <v>5.8534317493522513E-5</v>
      </c>
      <c r="J1714">
        <f t="shared" si="215"/>
        <v>1.0819826014638361E-2</v>
      </c>
    </row>
    <row r="1715" spans="3:10">
      <c r="C1715">
        <f t="shared" si="208"/>
        <v>10.347799999999818</v>
      </c>
      <c r="D1715">
        <f t="shared" si="211"/>
        <v>9.8011407087067043E-3</v>
      </c>
      <c r="E1715">
        <f t="shared" si="212"/>
        <v>-4.5101140522962541E-3</v>
      </c>
      <c r="F1715">
        <f t="shared" si="213"/>
        <v>2.0694794769370375E-3</v>
      </c>
      <c r="G1715">
        <f t="shared" si="209"/>
        <v>1.017056438236007E-5</v>
      </c>
      <c r="H1715">
        <f t="shared" si="210"/>
        <v>4.8031179595933877E-5</v>
      </c>
      <c r="I1715">
        <f t="shared" si="214"/>
        <v>5.820174397829395E-5</v>
      </c>
      <c r="J1715">
        <f t="shared" si="215"/>
        <v>1.0789044812057641E-2</v>
      </c>
    </row>
    <row r="1716" spans="3:10">
      <c r="C1716">
        <f t="shared" si="208"/>
        <v>10.353999999999818</v>
      </c>
      <c r="D1716">
        <f t="shared" si="211"/>
        <v>9.7732575523735606E-3</v>
      </c>
      <c r="E1716">
        <f t="shared" si="212"/>
        <v>-4.4972832795392445E-3</v>
      </c>
      <c r="F1716">
        <f t="shared" si="213"/>
        <v>2.0635920393737312E-3</v>
      </c>
      <c r="G1716">
        <f t="shared" si="209"/>
        <v>1.0112778448211632E-5</v>
      </c>
      <c r="H1716">
        <f t="shared" si="210"/>
        <v>4.7758281592513419E-5</v>
      </c>
      <c r="I1716">
        <f t="shared" si="214"/>
        <v>5.7871060040725052E-5</v>
      </c>
      <c r="J1716">
        <f t="shared" si="215"/>
        <v>1.075835117857054E-2</v>
      </c>
    </row>
    <row r="1717" spans="3:10">
      <c r="C1717">
        <f t="shared" si="208"/>
        <v>10.360199999999818</v>
      </c>
      <c r="D1717">
        <f t="shared" si="211"/>
        <v>9.74545372051841E-3</v>
      </c>
      <c r="E1717">
        <f t="shared" si="212"/>
        <v>-4.4844890088951272E-3</v>
      </c>
      <c r="F1717">
        <f t="shared" si="213"/>
        <v>2.0577213508935661E-3</v>
      </c>
      <c r="G1717">
        <f t="shared" si="209"/>
        <v>1.00553208354506E-5</v>
      </c>
      <c r="H1717">
        <f t="shared" si="210"/>
        <v>4.7486934109383057E-5</v>
      </c>
      <c r="I1717">
        <f t="shared" si="214"/>
        <v>5.7542254944833655E-5</v>
      </c>
      <c r="J1717">
        <f t="shared" si="215"/>
        <v>1.0727744865052827E-2</v>
      </c>
    </row>
    <row r="1718" spans="3:10">
      <c r="C1718">
        <f t="shared" ref="C1718:C1781" si="216">C1717+delta_t</f>
        <v>10.366399999999818</v>
      </c>
      <c r="D1718">
        <f t="shared" si="211"/>
        <v>9.717728987471988E-3</v>
      </c>
      <c r="E1718">
        <f t="shared" si="212"/>
        <v>-4.4717311365195869E-3</v>
      </c>
      <c r="F1718">
        <f t="shared" si="213"/>
        <v>2.0518673638475655E-3</v>
      </c>
      <c r="G1718">
        <f t="shared" ref="G1718:G1781" si="217">0.5*m*(E1718)^2</f>
        <v>9.998189678659379E-6</v>
      </c>
      <c r="H1718">
        <f t="shared" ref="H1718:H1781" si="218">0.5*k*(D1718)^2</f>
        <v>4.7217128336976671E-5</v>
      </c>
      <c r="I1718">
        <f t="shared" si="214"/>
        <v>5.7215318015636049E-5</v>
      </c>
      <c r="J1718">
        <f t="shared" si="215"/>
        <v>1.0697225623089012E-2</v>
      </c>
    </row>
    <row r="1719" spans="3:10">
      <c r="C1719">
        <f t="shared" si="216"/>
        <v>10.372599999999817</v>
      </c>
      <c r="D1719">
        <f t="shared" ref="D1719:D1782" si="219">D1718+delta_t*E1719</f>
        <v>9.6900831282070322E-3</v>
      </c>
      <c r="E1719">
        <f t="shared" ref="E1719:E1782" si="220">E1718+delta_t*F1718</f>
        <v>-4.4590095588637321E-3</v>
      </c>
      <c r="F1719">
        <f t="shared" ref="F1719:F1782" si="221">-(k/m)*D1719-(b/m)*E1719 + (F_0/m)*COS(omega*C1719)</f>
        <v>2.0460300307223109E-3</v>
      </c>
      <c r="G1719">
        <f t="shared" si="217"/>
        <v>9.9413831230190668E-6</v>
      </c>
      <c r="H1719">
        <f t="shared" si="218"/>
        <v>4.694885551578129E-5</v>
      </c>
      <c r="I1719">
        <f t="shared" ref="I1719:I1782" si="222">G1719+H1719</f>
        <v>5.6890238638800357E-5</v>
      </c>
      <c r="J1719">
        <f t="shared" si="215"/>
        <v>1.0666793204970307E-2</v>
      </c>
    </row>
    <row r="1720" spans="3:10">
      <c r="C1720">
        <f t="shared" si="216"/>
        <v>10.378799999999817</v>
      </c>
      <c r="D1720">
        <f t="shared" si="219"/>
        <v>9.6625159183364572E-3</v>
      </c>
      <c r="E1720">
        <f t="shared" si="220"/>
        <v>-4.4463241726732539E-3</v>
      </c>
      <c r="F1720">
        <f t="shared" si="221"/>
        <v>2.040209304139548E-3</v>
      </c>
      <c r="G1720">
        <f t="shared" si="217"/>
        <v>9.8848993242492484E-6</v>
      </c>
      <c r="H1720">
        <f t="shared" si="218"/>
        <v>4.6682106936052716E-5</v>
      </c>
      <c r="I1720">
        <f t="shared" si="222"/>
        <v>5.6567006260301965E-5</v>
      </c>
      <c r="J1720">
        <f t="shared" si="215"/>
        <v>1.0636447363692632E-2</v>
      </c>
    </row>
    <row r="1721" spans="3:10">
      <c r="C1721">
        <f t="shared" si="216"/>
        <v>10.384999999999817</v>
      </c>
      <c r="D1721">
        <f t="shared" si="219"/>
        <v>9.6350271341115335E-3</v>
      </c>
      <c r="E1721">
        <f t="shared" si="220"/>
        <v>-4.4336748749875888E-3</v>
      </c>
      <c r="F1721">
        <f t="shared" si="221"/>
        <v>2.0344051368558005E-3</v>
      </c>
      <c r="G1721">
        <f t="shared" si="217"/>
        <v>9.8287364485481062E-6</v>
      </c>
      <c r="H1721">
        <f t="shared" si="218"/>
        <v>4.6416873937532758E-5</v>
      </c>
      <c r="I1721">
        <f t="shared" si="222"/>
        <v>5.6245610386080866E-5</v>
      </c>
      <c r="J1721">
        <f t="shared" si="215"/>
        <v>1.0606187852954601E-2</v>
      </c>
    </row>
    <row r="1722" spans="3:10">
      <c r="C1722">
        <f t="shared" si="216"/>
        <v>10.391199999999817</v>
      </c>
      <c r="D1722">
        <f t="shared" si="219"/>
        <v>9.6076165524200709E-3</v>
      </c>
      <c r="E1722">
        <f t="shared" si="220"/>
        <v>-4.4210615631390827E-3</v>
      </c>
      <c r="F1722">
        <f t="shared" si="221"/>
        <v>2.0286174817619948E-3</v>
      </c>
      <c r="G1722">
        <f t="shared" si="217"/>
        <v>9.7728926725328953E-6</v>
      </c>
      <c r="H1722">
        <f t="shared" si="218"/>
        <v>4.6153147909168064E-5</v>
      </c>
      <c r="I1722">
        <f t="shared" si="222"/>
        <v>5.5926040581700956E-5</v>
      </c>
      <c r="J1722">
        <f t="shared" si="215"/>
        <v>1.057601442715553E-2</v>
      </c>
    </row>
    <row r="1723" spans="3:10">
      <c r="C1723">
        <f t="shared" si="216"/>
        <v>10.397399999999816</v>
      </c>
      <c r="D1723">
        <f t="shared" si="219"/>
        <v>9.5802839507846075E-3</v>
      </c>
      <c r="E1723">
        <f t="shared" si="220"/>
        <v>-4.4084841347521581E-3</v>
      </c>
      <c r="F1723">
        <f t="shared" si="221"/>
        <v>2.0228462918830733E-3</v>
      </c>
      <c r="G1723">
        <f t="shared" si="217"/>
        <v>9.7173661831807426E-6</v>
      </c>
      <c r="H1723">
        <f t="shared" si="218"/>
        <v>4.5890920288830564E-5</v>
      </c>
      <c r="I1723">
        <f t="shared" si="222"/>
        <v>5.5608286472011308E-5</v>
      </c>
      <c r="J1723">
        <f t="shared" si="215"/>
        <v>1.054592684139344E-2</v>
      </c>
    </row>
    <row r="1724" spans="3:10">
      <c r="C1724">
        <f t="shared" si="216"/>
        <v>10.403599999999816</v>
      </c>
      <c r="D1724">
        <f t="shared" si="219"/>
        <v>9.5530291073606041E-3</v>
      </c>
      <c r="E1724">
        <f t="shared" si="220"/>
        <v>-4.3959424877424826E-3</v>
      </c>
      <c r="F1724">
        <f t="shared" si="221"/>
        <v>2.0170915203776112E-3</v>
      </c>
      <c r="G1724">
        <f t="shared" si="217"/>
        <v>9.6621551777697835E-6</v>
      </c>
      <c r="H1724">
        <f t="shared" si="218"/>
        <v>4.5630182563039469E-5</v>
      </c>
      <c r="I1724">
        <f t="shared" si="222"/>
        <v>5.5292337740809249E-5</v>
      </c>
      <c r="J1724">
        <f t="shared" si="215"/>
        <v>1.0515924851463066E-2</v>
      </c>
    </row>
    <row r="1725" spans="3:10">
      <c r="C1725">
        <f t="shared" si="216"/>
        <v>10.409799999999816</v>
      </c>
      <c r="D1725">
        <f t="shared" si="219"/>
        <v>9.5258518009346434E-3</v>
      </c>
      <c r="E1725">
        <f t="shared" si="220"/>
        <v>-4.383436520316141E-3</v>
      </c>
      <c r="F1725">
        <f t="shared" si="221"/>
        <v>2.0113531205374399E-3</v>
      </c>
      <c r="G1725">
        <f t="shared" si="217"/>
        <v>9.6072578638206399E-6</v>
      </c>
      <c r="H1725">
        <f t="shared" si="218"/>
        <v>4.5370926266684895E-5</v>
      </c>
      <c r="I1725">
        <f t="shared" si="222"/>
        <v>5.4978184130505535E-5</v>
      </c>
      <c r="J1725">
        <f t="shared" si="215"/>
        <v>1.0486008213853882E-2</v>
      </c>
    </row>
    <row r="1726" spans="3:10">
      <c r="C1726">
        <f t="shared" si="216"/>
        <v>10.415999999999816</v>
      </c>
      <c r="D1726">
        <f t="shared" si="219"/>
        <v>9.4987518109226361E-3</v>
      </c>
      <c r="E1726">
        <f t="shared" si="220"/>
        <v>-4.3709661309688091E-3</v>
      </c>
      <c r="F1726">
        <f t="shared" si="221"/>
        <v>2.0056310457872706E-3</v>
      </c>
      <c r="G1726">
        <f t="shared" si="217"/>
        <v>9.5526724590382209E-6</v>
      </c>
      <c r="H1726">
        <f t="shared" si="218"/>
        <v>4.5113142982753031E-5</v>
      </c>
      <c r="I1726">
        <f t="shared" si="222"/>
        <v>5.4665815441791252E-5</v>
      </c>
      <c r="J1726">
        <f t="shared" si="215"/>
        <v>1.0456176685748119E-2</v>
      </c>
    </row>
    <row r="1727" spans="3:10">
      <c r="C1727">
        <f t="shared" si="216"/>
        <v>10.422199999999815</v>
      </c>
      <c r="D1727">
        <f t="shared" si="219"/>
        <v>9.4717289173680292E-3</v>
      </c>
      <c r="E1727">
        <f t="shared" si="220"/>
        <v>-4.3585312184849278E-3</v>
      </c>
      <c r="F1727">
        <f t="shared" si="221"/>
        <v>1.9999252496843006E-3</v>
      </c>
      <c r="G1727">
        <f t="shared" si="217"/>
        <v>9.498397191253855E-6</v>
      </c>
      <c r="H1727">
        <f t="shared" si="218"/>
        <v>4.4856824342052869E-5</v>
      </c>
      <c r="I1727">
        <f t="shared" si="222"/>
        <v>5.4355221533306724E-5</v>
      </c>
      <c r="J1727">
        <f t="shared" si="215"/>
        <v>1.0426430025018796E-2</v>
      </c>
    </row>
    <row r="1728" spans="3:10">
      <c r="C1728">
        <f t="shared" si="216"/>
        <v>10.428399999999815</v>
      </c>
      <c r="D1728">
        <f t="shared" si="219"/>
        <v>9.444782900940021E-3</v>
      </c>
      <c r="E1728">
        <f t="shared" si="220"/>
        <v>-4.346131681936885E-3</v>
      </c>
      <c r="F1728">
        <f t="shared" si="221"/>
        <v>1.9942356859178612E-3</v>
      </c>
      <c r="G1728">
        <f t="shared" si="217"/>
        <v>9.4444302983677683E-6</v>
      </c>
      <c r="H1728">
        <f t="shared" si="218"/>
        <v>4.4601962022944496E-5</v>
      </c>
      <c r="I1728">
        <f t="shared" si="222"/>
        <v>5.4046392321312268E-5</v>
      </c>
      <c r="J1728">
        <f t="shared" si="215"/>
        <v>1.0396767990227759E-2</v>
      </c>
    </row>
    <row r="1729" spans="3:10">
      <c r="C1729">
        <f t="shared" si="216"/>
        <v>10.434599999999815</v>
      </c>
      <c r="D1729">
        <f t="shared" si="219"/>
        <v>9.4179135429317794E-3</v>
      </c>
      <c r="E1729">
        <f t="shared" si="220"/>
        <v>-4.3337674206841946E-3</v>
      </c>
      <c r="F1729">
        <f t="shared" si="221"/>
        <v>1.9885623083090217E-3</v>
      </c>
      <c r="G1729">
        <f t="shared" si="217"/>
        <v>9.390770028291869E-6</v>
      </c>
      <c r="H1729">
        <f t="shared" si="218"/>
        <v>4.4348547751068911E-5</v>
      </c>
      <c r="I1729">
        <f t="shared" si="222"/>
        <v>5.3739317779360777E-5</v>
      </c>
      <c r="J1729">
        <f t="shared" si="215"/>
        <v>1.036719034062371E-2</v>
      </c>
    </row>
    <row r="1730" spans="3:10">
      <c r="C1730">
        <f t="shared" si="216"/>
        <v>10.440799999999815</v>
      </c>
      <c r="D1730">
        <f t="shared" si="219"/>
        <v>9.3911206252586688E-3</v>
      </c>
      <c r="E1730">
        <f t="shared" si="220"/>
        <v>-4.3214383343726783E-3</v>
      </c>
      <c r="F1730">
        <f t="shared" si="221"/>
        <v>1.9829050708102206E-3</v>
      </c>
      <c r="G1730">
        <f t="shared" si="217"/>
        <v>9.3374146388928537E-6</v>
      </c>
      <c r="H1730">
        <f t="shared" si="218"/>
        <v>4.4096573299079385E-5</v>
      </c>
      <c r="I1730">
        <f t="shared" si="222"/>
        <v>5.3433987937972236E-5</v>
      </c>
      <c r="J1730">
        <f t="shared" si="215"/>
        <v>1.0337696836140267E-2</v>
      </c>
    </row>
    <row r="1731" spans="3:10">
      <c r="C1731">
        <f t="shared" si="216"/>
        <v>10.446999999999814</v>
      </c>
      <c r="D1731">
        <f t="shared" si="219"/>
        <v>9.3644039304564795E-3</v>
      </c>
      <c r="E1731">
        <f t="shared" si="220"/>
        <v>-4.3091443229336546E-3</v>
      </c>
      <c r="F1731">
        <f t="shared" si="221"/>
        <v>1.9772639275048992E-3</v>
      </c>
      <c r="G1731">
        <f t="shared" si="217"/>
        <v>9.2843623979356718E-6</v>
      </c>
      <c r="H1731">
        <f t="shared" si="218"/>
        <v>4.3846030486374384E-5</v>
      </c>
      <c r="I1731">
        <f t="shared" si="222"/>
        <v>5.3130392884310054E-5</v>
      </c>
      <c r="J1731">
        <f t="shared" si="215"/>
        <v>1.0308287237394005E-2</v>
      </c>
    </row>
    <row r="1732" spans="3:10">
      <c r="C1732">
        <f t="shared" si="216"/>
        <v>10.453199999999814</v>
      </c>
      <c r="D1732">
        <f t="shared" si="219"/>
        <v>9.3377632416796648E-3</v>
      </c>
      <c r="E1732">
        <f t="shared" si="220"/>
        <v>-4.2968852865831238E-3</v>
      </c>
      <c r="F1732">
        <f t="shared" si="221"/>
        <v>1.9716388326071182E-3</v>
      </c>
      <c r="G1732">
        <f t="shared" si="217"/>
        <v>9.2316115830272669E-6</v>
      </c>
      <c r="H1732">
        <f t="shared" si="218"/>
        <v>4.3596911178831958E-5</v>
      </c>
      <c r="I1732">
        <f t="shared" si="222"/>
        <v>5.2828522761859222E-5</v>
      </c>
      <c r="J1732">
        <f t="shared" si="215"/>
        <v>1.0278961305682517E-2</v>
      </c>
    </row>
    <row r="1733" spans="3:10">
      <c r="C1733">
        <f t="shared" si="216"/>
        <v>10.459399999999814</v>
      </c>
      <c r="D1733">
        <f t="shared" si="219"/>
        <v>9.311198342699575E-3</v>
      </c>
      <c r="E1733">
        <f t="shared" si="220"/>
        <v>-4.2846611258209599E-3</v>
      </c>
      <c r="F1733">
        <f t="shared" si="221"/>
        <v>1.9660297404611917E-3</v>
      </c>
      <c r="G1733">
        <f t="shared" si="217"/>
        <v>9.1791604815606675E-6</v>
      </c>
      <c r="H1733">
        <f t="shared" si="218"/>
        <v>4.3349207288545657E-5</v>
      </c>
      <c r="I1733">
        <f t="shared" si="222"/>
        <v>5.2528367770106323E-5</v>
      </c>
      <c r="J1733">
        <f t="shared" si="215"/>
        <v>1.0249718802982482E-2</v>
      </c>
    </row>
    <row r="1734" spans="3:10">
      <c r="C1734">
        <f t="shared" si="216"/>
        <v>10.465599999999814</v>
      </c>
      <c r="D1734">
        <f t="shared" si="219"/>
        <v>9.2847090179027092E-3</v>
      </c>
      <c r="E1734">
        <f t="shared" si="220"/>
        <v>-4.2724717414301004E-3</v>
      </c>
      <c r="F1734">
        <f t="shared" si="221"/>
        <v>1.9604366055413162E-3</v>
      </c>
      <c r="G1734">
        <f t="shared" si="217"/>
        <v>9.1270073906593778E-6</v>
      </c>
      <c r="H1734">
        <f t="shared" si="218"/>
        <v>4.3102910773561944E-5</v>
      </c>
      <c r="I1734">
        <f t="shared" si="222"/>
        <v>5.222991816422132E-5</v>
      </c>
      <c r="J1734">
        <f t="shared" si="215"/>
        <v>1.0220559491947721E-2</v>
      </c>
    </row>
    <row r="1735" spans="3:10">
      <c r="C1735">
        <f t="shared" si="216"/>
        <v>10.471799999999813</v>
      </c>
      <c r="D1735">
        <f t="shared" si="219"/>
        <v>9.2582950522889593E-3</v>
      </c>
      <c r="E1735">
        <f t="shared" si="220"/>
        <v>-4.2603170344757439E-3</v>
      </c>
      <c r="F1735">
        <f t="shared" si="221"/>
        <v>1.9548593824511989E-3</v>
      </c>
      <c r="G1735">
        <f t="shared" si="217"/>
        <v>9.0751506171220988E-6</v>
      </c>
      <c r="H1735">
        <f t="shared" si="218"/>
        <v>4.2858013637619112E-5</v>
      </c>
      <c r="I1735">
        <f t="shared" si="222"/>
        <v>5.1933164254741209E-5</v>
      </c>
      <c r="J1735">
        <f t="shared" si="215"/>
        <v>1.0191483135907276E-2</v>
      </c>
    </row>
    <row r="1736" spans="3:10">
      <c r="C1736">
        <f t="shared" si="216"/>
        <v>10.477999999999813</v>
      </c>
      <c r="D1736">
        <f t="shared" si="219"/>
        <v>9.2319562314698705E-3</v>
      </c>
      <c r="E1736">
        <f t="shared" si="220"/>
        <v>-4.2481969063045463E-3</v>
      </c>
      <c r="F1736">
        <f t="shared" si="221"/>
        <v>1.9492980259236958E-3</v>
      </c>
      <c r="G1736">
        <f t="shared" si="217"/>
        <v>9.0235884773677587E-6</v>
      </c>
      <c r="H1736">
        <f t="shared" si="218"/>
        <v>4.2614507929887687E-5</v>
      </c>
      <c r="I1736">
        <f t="shared" si="222"/>
        <v>5.1638096407255445E-5</v>
      </c>
      <c r="J1736">
        <f t="shared" si="215"/>
        <v>1.0162489498863499E-2</v>
      </c>
    </row>
    <row r="1737" spans="3:10">
      <c r="C1737">
        <f t="shared" si="216"/>
        <v>10.484199999999813</v>
      </c>
      <c r="D1737">
        <f t="shared" si="219"/>
        <v>9.2056923416668993E-3</v>
      </c>
      <c r="E1737">
        <f t="shared" si="220"/>
        <v>-4.236111258543819E-3</v>
      </c>
      <c r="F1737">
        <f t="shared" si="221"/>
        <v>1.9437524908204329E-3</v>
      </c>
      <c r="G1737">
        <f t="shared" si="217"/>
        <v>8.9723192973808494E-6</v>
      </c>
      <c r="H1737">
        <f t="shared" si="218"/>
        <v>4.2372385744712302E-5</v>
      </c>
      <c r="I1737">
        <f t="shared" si="222"/>
        <v>5.134470504209315E-5</v>
      </c>
      <c r="J1737">
        <f t="shared" si="215"/>
        <v>1.0133578345490122E-2</v>
      </c>
    </row>
    <row r="1738" spans="3:10">
      <c r="C1738">
        <f t="shared" si="216"/>
        <v>10.490399999999813</v>
      </c>
      <c r="D1738">
        <f t="shared" si="219"/>
        <v>9.1795031697096754E-3</v>
      </c>
      <c r="E1738">
        <f t="shared" si="220"/>
        <v>-4.2240599931007324E-3</v>
      </c>
      <c r="F1738">
        <f t="shared" si="221"/>
        <v>1.9382227321314525E-3</v>
      </c>
      <c r="G1738">
        <f t="shared" si="217"/>
        <v>8.9213414126570802E-6</v>
      </c>
      <c r="H1738">
        <f t="shared" si="218"/>
        <v>4.2131639221354986E-5</v>
      </c>
      <c r="I1738">
        <f t="shared" si="222"/>
        <v>5.1052980634012068E-5</v>
      </c>
      <c r="J1738">
        <f t="shared" si="215"/>
        <v>1.0104749441130351E-2</v>
      </c>
    </row>
    <row r="1739" spans="3:10">
      <c r="C1739">
        <f t="shared" si="216"/>
        <v>10.496599999999813</v>
      </c>
      <c r="D1739">
        <f t="shared" si="219"/>
        <v>9.1533885030342741E-3</v>
      </c>
      <c r="E1739">
        <f t="shared" si="220"/>
        <v>-4.212043012161517E-3</v>
      </c>
      <c r="F1739">
        <f t="shared" si="221"/>
        <v>1.9327087049748389E-3</v>
      </c>
      <c r="G1739">
        <f t="shared" si="217"/>
        <v>8.8706531681493327E-6</v>
      </c>
      <c r="H1739">
        <f t="shared" si="218"/>
        <v>4.1892260543740016E-5</v>
      </c>
      <c r="I1739">
        <f t="shared" si="222"/>
        <v>5.0762913711889352E-5</v>
      </c>
      <c r="J1739">
        <f t="shared" si="215"/>
        <v>1.0076002551794968E-2</v>
      </c>
    </row>
    <row r="1740" spans="3:10">
      <c r="C1740">
        <f t="shared" si="216"/>
        <v>10.502799999999812</v>
      </c>
      <c r="D1740">
        <f t="shared" si="219"/>
        <v>9.1273481296814916E-3</v>
      </c>
      <c r="E1740">
        <f t="shared" si="220"/>
        <v>-4.2000602181906732E-3</v>
      </c>
      <c r="F1740">
        <f t="shared" si="221"/>
        <v>1.9272103645963604E-3</v>
      </c>
      <c r="G1740">
        <f t="shared" si="217"/>
        <v>8.8202529182139433E-6</v>
      </c>
      <c r="H1740">
        <f t="shared" si="218"/>
        <v>4.1654241940200111E-5</v>
      </c>
      <c r="I1740">
        <f t="shared" si="222"/>
        <v>5.0474494858414058E-5</v>
      </c>
      <c r="J1740">
        <f t="shared" si="215"/>
        <v>1.0047337444160424E-2</v>
      </c>
    </row>
    <row r="1741" spans="3:10">
      <c r="C1741">
        <f t="shared" si="216"/>
        <v>10.508999999999812</v>
      </c>
      <c r="D1741">
        <f t="shared" si="219"/>
        <v>9.1013818382951247E-3</v>
      </c>
      <c r="E1741">
        <f t="shared" si="220"/>
        <v>-4.1881115139301758E-3</v>
      </c>
      <c r="F1741">
        <f t="shared" si="221"/>
        <v>1.9217276663690986E-3</v>
      </c>
      <c r="G1741">
        <f t="shared" si="217"/>
        <v>8.7701390265572537E-6</v>
      </c>
      <c r="H1741">
        <f t="shared" si="218"/>
        <v>4.1417575683224175E-5</v>
      </c>
      <c r="I1741">
        <f t="shared" si="222"/>
        <v>5.0187714709781428E-5</v>
      </c>
      <c r="J1741">
        <f t="shared" si="215"/>
        <v>1.001875388556695E-2</v>
      </c>
    </row>
    <row r="1742" spans="3:10">
      <c r="C1742">
        <f t="shared" si="216"/>
        <v>10.515199999999812</v>
      </c>
      <c r="D1742">
        <f t="shared" si="219"/>
        <v>9.0754894181202528E-3</v>
      </c>
      <c r="E1742">
        <f t="shared" si="220"/>
        <v>-4.1761968023986875E-3</v>
      </c>
      <c r="F1742">
        <f t="shared" si="221"/>
        <v>1.9162605657930924E-3</v>
      </c>
      <c r="G1742">
        <f t="shared" si="217"/>
        <v>8.7203098661825104E-6</v>
      </c>
      <c r="H1742">
        <f t="shared" si="218"/>
        <v>4.118225408920634E-5</v>
      </c>
      <c r="I1742">
        <f t="shared" si="222"/>
        <v>4.9902563955388849E-5</v>
      </c>
      <c r="J1742">
        <f t="shared" si="215"/>
        <v>9.9902516440166667E-3</v>
      </c>
    </row>
    <row r="1743" spans="3:10">
      <c r="C1743">
        <f t="shared" si="216"/>
        <v>10.521399999999812</v>
      </c>
      <c r="D1743">
        <f t="shared" si="219"/>
        <v>9.0496706590015297E-3</v>
      </c>
      <c r="E1743">
        <f t="shared" si="220"/>
        <v>-4.1643159868907705E-3</v>
      </c>
      <c r="F1743">
        <f t="shared" si="221"/>
        <v>1.9108090184949793E-3</v>
      </c>
      <c r="G1743">
        <f t="shared" si="217"/>
        <v>8.6707638193370253E-6</v>
      </c>
      <c r="H1743">
        <f t="shared" si="218"/>
        <v>4.0948269518196587E-5</v>
      </c>
      <c r="I1743">
        <f t="shared" si="222"/>
        <v>4.9619033337533614E-5</v>
      </c>
      <c r="J1743">
        <f t="shared" si="215"/>
        <v>9.9618304881717006E-3</v>
      </c>
    </row>
    <row r="1744" spans="3:10">
      <c r="C1744">
        <f t="shared" si="216"/>
        <v>10.527599999999811</v>
      </c>
      <c r="D1744">
        <f t="shared" si="219"/>
        <v>9.0239253513814781E-3</v>
      </c>
      <c r="E1744">
        <f t="shared" si="220"/>
        <v>-4.1524689709761019E-3</v>
      </c>
      <c r="F1744">
        <f t="shared" si="221"/>
        <v>1.905372980227622E-3</v>
      </c>
      <c r="G1744">
        <f t="shared" si="217"/>
        <v>8.6214992774596629E-6</v>
      </c>
      <c r="H1744">
        <f t="shared" si="218"/>
        <v>4.0715614373652666E-5</v>
      </c>
      <c r="I1744">
        <f t="shared" si="222"/>
        <v>4.933711365111233E-5</v>
      </c>
      <c r="J1744">
        <f t="shared" si="215"/>
        <v>9.9334901873523122E-3</v>
      </c>
    </row>
    <row r="1745" spans="3:10">
      <c r="C1745">
        <f t="shared" si="216"/>
        <v>10.533799999999811</v>
      </c>
      <c r="D1745">
        <f t="shared" si="219"/>
        <v>8.9982532862987862E-3</v>
      </c>
      <c r="E1745">
        <f t="shared" si="220"/>
        <v>-4.1406556584986905E-3</v>
      </c>
      <c r="F1745">
        <f t="shared" si="221"/>
        <v>1.8999524068697669E-3</v>
      </c>
      <c r="G1745">
        <f t="shared" si="217"/>
        <v>8.5725146411286124E-6</v>
      </c>
      <c r="H1745">
        <f t="shared" si="218"/>
        <v>4.048428110219345E-5</v>
      </c>
      <c r="I1745">
        <f t="shared" si="222"/>
        <v>4.9056795743322064E-5</v>
      </c>
      <c r="J1745">
        <f t="shared" si="215"/>
        <v>9.9052305115350115E-3</v>
      </c>
    </row>
    <row r="1746" spans="3:10">
      <c r="C1746">
        <f t="shared" si="216"/>
        <v>10.539999999999811</v>
      </c>
      <c r="D1746">
        <f t="shared" si="219"/>
        <v>8.9726542553866147E-3</v>
      </c>
      <c r="E1746">
        <f t="shared" si="220"/>
        <v>-4.128875953576098E-3</v>
      </c>
      <c r="F1746">
        <f t="shared" si="221"/>
        <v>1.8945472544256766E-3</v>
      </c>
      <c r="G1746">
        <f t="shared" si="217"/>
        <v>8.5238083200094657E-6</v>
      </c>
      <c r="H1746">
        <f t="shared" si="218"/>
        <v>4.0254262193353764E-5</v>
      </c>
      <c r="I1746">
        <f t="shared" si="222"/>
        <v>4.8778070513363228E-5</v>
      </c>
      <c r="J1746">
        <f t="shared" si="215"/>
        <v>9.8770512313507038E-3</v>
      </c>
    </row>
    <row r="1747" spans="3:10">
      <c r="C1747">
        <f t="shared" si="216"/>
        <v>10.546199999999811</v>
      </c>
      <c r="D1747">
        <f t="shared" si="219"/>
        <v>8.9471280508709033E-3</v>
      </c>
      <c r="E1747">
        <f t="shared" si="220"/>
        <v>-4.1171297605986585E-3</v>
      </c>
      <c r="F1747">
        <f t="shared" si="221"/>
        <v>1.8891574790247667E-3</v>
      </c>
      <c r="G1747">
        <f t="shared" si="217"/>
        <v>8.4753787328035833E-6</v>
      </c>
      <c r="H1747">
        <f t="shared" si="218"/>
        <v>4.0025550179340485E-5</v>
      </c>
      <c r="I1747">
        <f t="shared" si="222"/>
        <v>4.850092891214407E-5</v>
      </c>
      <c r="J1747">
        <f t="shared" si="215"/>
        <v>9.8489521180828241E-3</v>
      </c>
    </row>
    <row r="1748" spans="3:10">
      <c r="C1748">
        <f t="shared" si="216"/>
        <v>10.55239999999981</v>
      </c>
      <c r="D1748">
        <f t="shared" si="219"/>
        <v>8.9216744655686853E-3</v>
      </c>
      <c r="E1748">
        <f t="shared" si="220"/>
        <v>-4.1054169842287052E-3</v>
      </c>
      <c r="F1748">
        <f t="shared" si="221"/>
        <v>1.8837830369212681E-3</v>
      </c>
      <c r="G1748">
        <f t="shared" si="217"/>
        <v>8.4272243071967579E-6</v>
      </c>
      <c r="H1748">
        <f t="shared" si="218"/>
        <v>3.9798137634790142E-5</v>
      </c>
      <c r="I1748">
        <f t="shared" si="222"/>
        <v>4.82253619419869E-5</v>
      </c>
      <c r="J1748">
        <f t="shared" si="215"/>
        <v>9.8209329436654749E-3</v>
      </c>
    </row>
    <row r="1749" spans="3:10">
      <c r="C1749">
        <f t="shared" si="216"/>
        <v>10.55859999999981</v>
      </c>
      <c r="D1749">
        <f t="shared" si="219"/>
        <v>8.8962932928864074E-3</v>
      </c>
      <c r="E1749">
        <f t="shared" si="220"/>
        <v>-4.0937375293997932E-3</v>
      </c>
      <c r="F1749">
        <f t="shared" si="221"/>
        <v>1.8784238844938485E-3</v>
      </c>
      <c r="G1749">
        <f t="shared" si="217"/>
        <v>8.3793434798081612E-6</v>
      </c>
      <c r="H1749">
        <f t="shared" si="218"/>
        <v>3.9572017176527839E-5</v>
      </c>
      <c r="I1749">
        <f t="shared" si="222"/>
        <v>4.7951360656336002E-5</v>
      </c>
      <c r="J1749">
        <f t="shared" si="215"/>
        <v>9.7929934806815847E-3</v>
      </c>
    </row>
    <row r="1750" spans="3:10">
      <c r="C1750">
        <f t="shared" si="216"/>
        <v>10.56479999999981</v>
      </c>
      <c r="D1750">
        <f t="shared" si="219"/>
        <v>8.870984326818248E-3</v>
      </c>
      <c r="E1750">
        <f t="shared" si="220"/>
        <v>-4.0820913013159309E-3</v>
      </c>
      <c r="F1750">
        <f t="shared" si="221"/>
        <v>1.8730799782452831E-3</v>
      </c>
      <c r="G1750">
        <f t="shared" si="217"/>
        <v>8.3317346961395943E-6</v>
      </c>
      <c r="H1750">
        <f t="shared" si="218"/>
        <v>3.93471814633275E-5</v>
      </c>
      <c r="I1750">
        <f t="shared" si="222"/>
        <v>4.7678916159467097E-5</v>
      </c>
      <c r="J1750">
        <f t="shared" si="215"/>
        <v>9.7651335023610508E-3</v>
      </c>
    </row>
    <row r="1751" spans="3:10">
      <c r="C1751">
        <f t="shared" si="216"/>
        <v>10.57099999999981</v>
      </c>
      <c r="D1751">
        <f t="shared" si="219"/>
        <v>8.8457473619444529E-3</v>
      </c>
      <c r="E1751">
        <f t="shared" si="220"/>
        <v>-4.0704782054508098E-3</v>
      </c>
      <c r="F1751">
        <f t="shared" si="221"/>
        <v>1.8677512748020795E-3</v>
      </c>
      <c r="G1751">
        <f t="shared" si="217"/>
        <v>8.2843964105250217E-6</v>
      </c>
      <c r="H1751">
        <f t="shared" si="218"/>
        <v>3.9123623195673625E-5</v>
      </c>
      <c r="I1751">
        <f t="shared" si="222"/>
        <v>4.7408019606198647E-5</v>
      </c>
      <c r="J1751">
        <f t="shared" si="215"/>
        <v>9.7373527825789126E-3</v>
      </c>
    </row>
    <row r="1752" spans="3:10">
      <c r="C1752">
        <f t="shared" si="216"/>
        <v>10.577199999999809</v>
      </c>
      <c r="D1752">
        <f t="shared" si="219"/>
        <v>8.8205821934296616E-3</v>
      </c>
      <c r="E1752">
        <f t="shared" si="220"/>
        <v>-4.0588981475470371E-3</v>
      </c>
      <c r="F1752">
        <f t="shared" si="221"/>
        <v>1.8624377309141397E-3</v>
      </c>
      <c r="G1752">
        <f t="shared" si="217"/>
        <v>8.2373270860803844E-6</v>
      </c>
      <c r="H1752">
        <f t="shared" si="218"/>
        <v>3.890133511552421E-5</v>
      </c>
      <c r="I1752">
        <f t="shared" si="222"/>
        <v>4.7138662201604595E-5</v>
      </c>
      <c r="J1752">
        <f t="shared" si="215"/>
        <v>9.7096510958535054E-3</v>
      </c>
    </row>
    <row r="1753" spans="3:10">
      <c r="C1753">
        <f t="shared" si="216"/>
        <v>10.583399999999809</v>
      </c>
      <c r="D1753">
        <f t="shared" si="219"/>
        <v>8.7954886170212455E-3</v>
      </c>
      <c r="E1753">
        <f t="shared" si="220"/>
        <v>-4.0473510336153694E-3</v>
      </c>
      <c r="F1753">
        <f t="shared" si="221"/>
        <v>1.8571393034544081E-3</v>
      </c>
      <c r="G1753">
        <f t="shared" si="217"/>
        <v>8.1905251946536997E-6</v>
      </c>
      <c r="H1753">
        <f t="shared" si="218"/>
        <v>3.8680310006075148E-5</v>
      </c>
      <c r="I1753">
        <f t="shared" si="222"/>
        <v>4.6870835200728846E-5</v>
      </c>
      <c r="J1753">
        <f t="shared" si="215"/>
        <v>9.6820282173446324E-3</v>
      </c>
    </row>
    <row r="1754" spans="3:10">
      <c r="C1754">
        <f t="shared" si="216"/>
        <v>10.589599999999809</v>
      </c>
      <c r="D1754">
        <f t="shared" si="219"/>
        <v>8.7704664290476544E-3</v>
      </c>
      <c r="E1754">
        <f t="shared" si="220"/>
        <v>-4.0358367699339518E-3</v>
      </c>
      <c r="F1754">
        <f t="shared" si="221"/>
        <v>1.8518559494185068E-3</v>
      </c>
      <c r="G1754">
        <f t="shared" si="217"/>
        <v>8.1439892167754571E-6</v>
      </c>
      <c r="H1754">
        <f t="shared" si="218"/>
        <v>3.8460540691525957E-5</v>
      </c>
      <c r="I1754">
        <f t="shared" si="222"/>
        <v>4.6604529908301412E-5</v>
      </c>
      <c r="J1754">
        <f t="shared" si="215"/>
        <v>9.6544839228517448E-3</v>
      </c>
    </row>
    <row r="1755" spans="3:10">
      <c r="C1755">
        <f t="shared" si="216"/>
        <v>10.595799999999809</v>
      </c>
      <c r="D1755">
        <f t="shared" si="219"/>
        <v>8.7455154264167601E-3</v>
      </c>
      <c r="E1755">
        <f t="shared" si="220"/>
        <v>-4.0243552630475571E-3</v>
      </c>
      <c r="F1755">
        <f t="shared" si="221"/>
        <v>1.8465876259244115E-3</v>
      </c>
      <c r="G1755">
        <f t="shared" si="217"/>
        <v>8.0977176416092855E-6</v>
      </c>
      <c r="H1755">
        <f t="shared" si="218"/>
        <v>3.8242020036846765E-5</v>
      </c>
      <c r="I1755">
        <f t="shared" si="222"/>
        <v>4.6339737678456051E-5</v>
      </c>
      <c r="J1755">
        <f t="shared" si="215"/>
        <v>9.6270179888121171E-3</v>
      </c>
    </row>
    <row r="1756" spans="3:10">
      <c r="C1756">
        <f t="shared" si="216"/>
        <v>10.601999999999808</v>
      </c>
      <c r="D1756">
        <f t="shared" si="219"/>
        <v>8.720635406614205E-3</v>
      </c>
      <c r="E1756">
        <f t="shared" si="220"/>
        <v>-4.0129064197668256E-3</v>
      </c>
      <c r="F1756">
        <f t="shared" si="221"/>
        <v>1.8413342902120801E-3</v>
      </c>
      <c r="G1756">
        <f t="shared" si="217"/>
        <v>8.0517089669029016E-6</v>
      </c>
      <c r="H1756">
        <f t="shared" si="218"/>
        <v>3.8024740947546652E-5</v>
      </c>
      <c r="I1756">
        <f t="shared" si="222"/>
        <v>4.6076449914449552E-5</v>
      </c>
      <c r="J1756">
        <f t="shared" si="215"/>
        <v>9.5996301922990288E-3</v>
      </c>
    </row>
    <row r="1757" spans="3:10">
      <c r="C1757">
        <f t="shared" si="216"/>
        <v>10.608199999999808</v>
      </c>
      <c r="D1757">
        <f t="shared" si="219"/>
        <v>8.6958261677017659E-3</v>
      </c>
      <c r="E1757">
        <f t="shared" si="220"/>
        <v>-4.0014901471675107E-3</v>
      </c>
      <c r="F1757">
        <f t="shared" si="221"/>
        <v>1.8360958996431233E-3</v>
      </c>
      <c r="G1757">
        <f t="shared" si="217"/>
        <v>8.005961698939334E-6</v>
      </c>
      <c r="H1757">
        <f t="shared" si="218"/>
        <v>3.7808696369443393E-5</v>
      </c>
      <c r="I1757">
        <f t="shared" si="222"/>
        <v>4.5814658068382724E-5</v>
      </c>
      <c r="J1757">
        <f t="shared" si="215"/>
        <v>9.5723203110199689E-3</v>
      </c>
    </row>
    <row r="1758" spans="3:10">
      <c r="C1758">
        <f t="shared" si="216"/>
        <v>10.614399999999808</v>
      </c>
      <c r="D1758">
        <f t="shared" si="219"/>
        <v>8.6710875083157099E-3</v>
      </c>
      <c r="E1758">
        <f t="shared" si="220"/>
        <v>-3.9901063525897233E-3</v>
      </c>
      <c r="F1758">
        <f t="shared" si="221"/>
        <v>1.8308724117004418E-3</v>
      </c>
      <c r="G1758">
        <f t="shared" si="217"/>
        <v>7.9604743524884326E-6</v>
      </c>
      <c r="H1758">
        <f t="shared" si="218"/>
        <v>3.7593879288434372E-5</v>
      </c>
      <c r="I1758">
        <f t="shared" si="222"/>
        <v>4.5554353640922804E-5</v>
      </c>
      <c r="J1758">
        <f t="shared" si="215"/>
        <v>9.5450881233148186E-3</v>
      </c>
    </row>
    <row r="1759" spans="3:10">
      <c r="C1759">
        <f t="shared" si="216"/>
        <v>10.620599999999808</v>
      </c>
      <c r="D1759">
        <f t="shared" si="219"/>
        <v>8.64641922766516E-3</v>
      </c>
      <c r="E1759">
        <f t="shared" si="220"/>
        <v>-3.9787549436371807E-3</v>
      </c>
      <c r="F1759">
        <f t="shared" si="221"/>
        <v>1.8256637839879006E-3</v>
      </c>
      <c r="G1759">
        <f t="shared" si="217"/>
        <v>7.9152454507586522E-6</v>
      </c>
      <c r="H1759">
        <f t="shared" si="218"/>
        <v>3.7380282730268889E-5</v>
      </c>
      <c r="I1759">
        <f t="shared" si="222"/>
        <v>4.5295528181027539E-5</v>
      </c>
      <c r="J1759">
        <f t="shared" si="215"/>
        <v>9.5179334081540549E-3</v>
      </c>
    </row>
    <row r="1760" spans="3:10">
      <c r="C1760">
        <f t="shared" si="216"/>
        <v>10.626799999999808</v>
      </c>
      <c r="D1760">
        <f t="shared" si="219"/>
        <v>8.6218211255304662E-3</v>
      </c>
      <c r="E1760">
        <f t="shared" si="220"/>
        <v>-3.9674358281764554E-3</v>
      </c>
      <c r="F1760">
        <f t="shared" si="221"/>
        <v>1.8204699742299657E-3</v>
      </c>
      <c r="G1760">
        <f t="shared" si="217"/>
        <v>7.8702735253490981E-6</v>
      </c>
      <c r="H1760">
        <f t="shared" si="218"/>
        <v>3.7167899760321714E-5</v>
      </c>
      <c r="I1760">
        <f t="shared" si="222"/>
        <v>4.5038173285670811E-5</v>
      </c>
      <c r="J1760">
        <f t="shared" si="215"/>
        <v>9.4908559451369629E-3</v>
      </c>
    </row>
    <row r="1761" spans="3:10">
      <c r="C1761">
        <f t="shared" si="216"/>
        <v>10.632999999999807</v>
      </c>
      <c r="D1761">
        <f t="shared" si="219"/>
        <v>8.5972930022615822E-3</v>
      </c>
      <c r="E1761">
        <f t="shared" si="220"/>
        <v>-3.9561489143362296E-3</v>
      </c>
      <c r="F1761">
        <f t="shared" si="221"/>
        <v>1.8152909402713753E-3</v>
      </c>
      <c r="G1761">
        <f t="shared" si="217"/>
        <v>7.825557116201864E-6</v>
      </c>
      <c r="H1761">
        <f t="shared" si="218"/>
        <v>3.6956723483367985E-5</v>
      </c>
      <c r="I1761">
        <f t="shared" si="222"/>
        <v>4.4782280599569851E-5</v>
      </c>
      <c r="J1761">
        <f t="shared" si="215"/>
        <v>9.4638555144898381E-3</v>
      </c>
    </row>
    <row r="1762" spans="3:10">
      <c r="C1762">
        <f t="shared" si="216"/>
        <v>10.639199999999807</v>
      </c>
      <c r="D1762">
        <f t="shared" si="219"/>
        <v>8.572834658776441E-3</v>
      </c>
      <c r="E1762">
        <f t="shared" si="220"/>
        <v>-3.9448941105065475E-3</v>
      </c>
      <c r="F1762">
        <f t="shared" si="221"/>
        <v>1.8101266400767924E-3</v>
      </c>
      <c r="G1762">
        <f t="shared" si="217"/>
        <v>7.7810947715546216E-6</v>
      </c>
      <c r="H1762">
        <f t="shared" si="218"/>
        <v>3.6746747043359292E-5</v>
      </c>
      <c r="I1762">
        <f t="shared" si="222"/>
        <v>4.4527841814913915E-5</v>
      </c>
      <c r="J1762">
        <f t="shared" si="215"/>
        <v>9.436931897064205E-3</v>
      </c>
    </row>
    <row r="1763" spans="3:10">
      <c r="C1763">
        <f t="shared" si="216"/>
        <v>10.645399999999807</v>
      </c>
      <c r="D1763">
        <f t="shared" si="219"/>
        <v>8.5484458965593459E-3</v>
      </c>
      <c r="E1763">
        <f t="shared" si="220"/>
        <v>-3.9336713253380713E-3</v>
      </c>
      <c r="F1763">
        <f t="shared" si="221"/>
        <v>1.8049770317304578E-3</v>
      </c>
      <c r="G1763">
        <f t="shared" si="217"/>
        <v>7.7368850478934885E-6</v>
      </c>
      <c r="H1763">
        <f t="shared" si="218"/>
        <v>3.6537963623201157E-5</v>
      </c>
      <c r="I1763">
        <f t="shared" si="222"/>
        <v>4.4274848671094646E-5</v>
      </c>
      <c r="J1763">
        <f t="shared" si="215"/>
        <v>9.4100848743350497E-3</v>
      </c>
    </row>
    <row r="1764" spans="3:10">
      <c r="C1764">
        <f t="shared" si="216"/>
        <v>10.651599999999807</v>
      </c>
      <c r="D1764">
        <f t="shared" si="219"/>
        <v>8.5241265176593493E-3</v>
      </c>
      <c r="E1764">
        <f t="shared" si="220"/>
        <v>-3.9224804677413421E-3</v>
      </c>
      <c r="F1764">
        <f t="shared" si="221"/>
        <v>1.7998420734358627E-3</v>
      </c>
      <c r="G1764">
        <f t="shared" si="217"/>
        <v>7.6929265099061685E-6</v>
      </c>
      <c r="H1764">
        <f t="shared" si="218"/>
        <v>3.6330366444531653E-5</v>
      </c>
      <c r="I1764">
        <f t="shared" si="222"/>
        <v>4.4023292954437823E-5</v>
      </c>
      <c r="J1764">
        <f t="shared" si="215"/>
        <v>9.3833142283990274E-3</v>
      </c>
    </row>
    <row r="1765" spans="3:10">
      <c r="C1765">
        <f t="shared" si="216"/>
        <v>10.657799999999806</v>
      </c>
      <c r="D1765">
        <f t="shared" si="219"/>
        <v>8.4998763246886561E-3</v>
      </c>
      <c r="E1765">
        <f t="shared" si="220"/>
        <v>-3.91132144688604E-3</v>
      </c>
      <c r="F1765">
        <f t="shared" si="221"/>
        <v>1.7947217235154012E-3</v>
      </c>
      <c r="G1765">
        <f t="shared" si="217"/>
        <v>7.649217730435353E-6</v>
      </c>
      <c r="H1765">
        <f t="shared" si="218"/>
        <v>3.6123948767501371E-5</v>
      </c>
      <c r="I1765">
        <f t="shared" si="222"/>
        <v>4.3773166497936724E-5</v>
      </c>
      <c r="J1765">
        <f t="shared" si="215"/>
        <v>9.356619741972709E-3</v>
      </c>
    </row>
    <row r="1766" spans="3:10">
      <c r="C1766">
        <f t="shared" si="216"/>
        <v>10.663999999999806</v>
      </c>
      <c r="D1766">
        <f t="shared" si="219"/>
        <v>8.4756951208210148E-3</v>
      </c>
      <c r="E1766">
        <f t="shared" si="220"/>
        <v>-3.9001941722002446E-3</v>
      </c>
      <c r="F1766">
        <f t="shared" si="221"/>
        <v>1.789615940410029E-3</v>
      </c>
      <c r="G1766">
        <f t="shared" si="217"/>
        <v>7.6057572904323755E-6</v>
      </c>
      <c r="H1766">
        <f t="shared" si="218"/>
        <v>3.5918703890554578E-5</v>
      </c>
      <c r="I1766">
        <f t="shared" si="222"/>
        <v>4.3524461180986953E-5</v>
      </c>
      <c r="J1766">
        <f t="shared" si="215"/>
        <v>9.3300011983908082E-3</v>
      </c>
    </row>
    <row r="1767" spans="3:10">
      <c r="C1767">
        <f t="shared" si="216"/>
        <v>10.670199999999806</v>
      </c>
      <c r="D1767">
        <f t="shared" si="219"/>
        <v>8.4515827097901234E-3</v>
      </c>
      <c r="E1767">
        <f t="shared" si="220"/>
        <v>-3.8890985533697022E-3</v>
      </c>
      <c r="F1767">
        <f t="shared" si="221"/>
        <v>1.7845246826789334E-3</v>
      </c>
      <c r="G1767">
        <f t="shared" si="217"/>
        <v>7.5625437789111552E-6</v>
      </c>
      <c r="H1767">
        <f t="shared" si="218"/>
        <v>3.5714625150211685E-5</v>
      </c>
      <c r="I1767">
        <f t="shared" si="222"/>
        <v>4.3277168929122839E-5</v>
      </c>
      <c r="J1767">
        <f t="shared" si="215"/>
        <v>9.3034583816044274E-3</v>
      </c>
    </row>
    <row r="1768" spans="3:10">
      <c r="C1768">
        <f t="shared" si="216"/>
        <v>10.676399999999806</v>
      </c>
      <c r="D1768">
        <f t="shared" si="219"/>
        <v>8.4275388958880339E-3</v>
      </c>
      <c r="E1768">
        <f t="shared" si="220"/>
        <v>-3.8780345003370928E-3</v>
      </c>
      <c r="F1768">
        <f t="shared" si="221"/>
        <v>1.7794479089991953E-3</v>
      </c>
      <c r="G1768">
        <f t="shared" si="217"/>
        <v>7.5195757929023826E-6</v>
      </c>
      <c r="H1768">
        <f t="shared" si="218"/>
        <v>3.5511705920852852E-5</v>
      </c>
      <c r="I1768">
        <f t="shared" si="222"/>
        <v>4.3031281713755237E-5</v>
      </c>
      <c r="J1768">
        <f t="shared" si="215"/>
        <v>9.276991076179306E-3</v>
      </c>
    </row>
    <row r="1769" spans="3:10">
      <c r="C1769">
        <f t="shared" si="216"/>
        <v>10.682599999999805</v>
      </c>
      <c r="D1769">
        <f t="shared" si="219"/>
        <v>8.4035634839635664E-3</v>
      </c>
      <c r="E1769">
        <f t="shared" si="220"/>
        <v>-3.8670019233012979E-3</v>
      </c>
      <c r="F1769">
        <f t="shared" si="221"/>
        <v>1.7743855781654494E-3</v>
      </c>
      <c r="G1769">
        <f t="shared" si="217"/>
        <v>7.4768519374079683E-6</v>
      </c>
      <c r="H1769">
        <f t="shared" si="218"/>
        <v>3.5309939614502941E-5</v>
      </c>
      <c r="I1769">
        <f t="shared" si="222"/>
        <v>4.2786791551910911E-5</v>
      </c>
      <c r="J1769">
        <f t="shared" si="215"/>
        <v>9.2505990672940644E-3</v>
      </c>
    </row>
    <row r="1770" spans="3:10">
      <c r="C1770">
        <f t="shared" si="216"/>
        <v>10.688799999999805</v>
      </c>
      <c r="D1770">
        <f t="shared" si="219"/>
        <v>8.3796562794207236E-3</v>
      </c>
      <c r="E1770">
        <f t="shared" si="220"/>
        <v>-3.8560007327166721E-3</v>
      </c>
      <c r="F1770">
        <f t="shared" si="221"/>
        <v>1.7693376490895574E-3</v>
      </c>
      <c r="G1770">
        <f t="shared" si="217"/>
        <v>7.4343708253557562E-6</v>
      </c>
      <c r="H1770">
        <f t="shared" si="218"/>
        <v>3.5109319680617582E-5</v>
      </c>
      <c r="I1770">
        <f t="shared" si="222"/>
        <v>4.2543690505973339E-5</v>
      </c>
      <c r="J1770">
        <f t="shared" si="215"/>
        <v>9.2242821407384698E-3</v>
      </c>
    </row>
    <row r="1771" spans="3:10">
      <c r="C1771">
        <f t="shared" si="216"/>
        <v>10.694999999999805</v>
      </c>
      <c r="D1771">
        <f t="shared" si="219"/>
        <v>8.3558170882171105E-3</v>
      </c>
      <c r="E1771">
        <f t="shared" si="220"/>
        <v>-3.8450308392923168E-3</v>
      </c>
      <c r="F1771">
        <f t="shared" si="221"/>
        <v>1.764304080800267E-3</v>
      </c>
      <c r="G1771">
        <f t="shared" si="217"/>
        <v>7.3921310775544888E-6</v>
      </c>
      <c r="H1771">
        <f t="shared" si="218"/>
        <v>3.4909839605870533E-5</v>
      </c>
      <c r="I1771">
        <f t="shared" si="222"/>
        <v>4.2301970683425024E-5</v>
      </c>
      <c r="J1771">
        <f t="shared" si="215"/>
        <v>9.1980400829116873E-3</v>
      </c>
    </row>
    <row r="1772" spans="3:10">
      <c r="C1772">
        <f t="shared" si="216"/>
        <v>10.701199999999805</v>
      </c>
      <c r="D1772">
        <f t="shared" si="219"/>
        <v>8.3320457168623643E-3</v>
      </c>
      <c r="E1772">
        <f t="shared" si="220"/>
        <v>-3.8340921539913551E-3</v>
      </c>
      <c r="F1772">
        <f t="shared" si="221"/>
        <v>1.7592848324428836E-3</v>
      </c>
      <c r="G1772">
        <f t="shared" si="217"/>
        <v>7.3501313226490348E-6</v>
      </c>
      <c r="H1772">
        <f t="shared" si="218"/>
        <v>3.4711492913942234E-5</v>
      </c>
      <c r="I1772">
        <f t="shared" si="222"/>
        <v>4.2061624236591267E-5</v>
      </c>
      <c r="J1772">
        <f t="shared" si="215"/>
        <v>9.1718726808205607E-3</v>
      </c>
    </row>
    <row r="1773" spans="3:10">
      <c r="C1773">
        <f t="shared" si="216"/>
        <v>10.707399999999804</v>
      </c>
      <c r="D1773">
        <f t="shared" si="219"/>
        <v>8.3083419724165764E-3</v>
      </c>
      <c r="E1773">
        <f t="shared" si="220"/>
        <v>-3.8231845880302095E-3</v>
      </c>
      <c r="F1773">
        <f t="shared" si="221"/>
        <v>1.7542798632789354E-3</v>
      </c>
      <c r="G1773">
        <f t="shared" si="217"/>
        <v>7.3083701970758615E-6</v>
      </c>
      <c r="H1773">
        <f t="shared" si="218"/>
        <v>3.4514273165309486E-5</v>
      </c>
      <c r="I1773">
        <f t="shared" si="222"/>
        <v>4.1822643362385346E-5</v>
      </c>
      <c r="J1773">
        <f t="shared" si="215"/>
        <v>9.145779722077866E-3</v>
      </c>
    </row>
    <row r="1774" spans="3:10">
      <c r="C1774">
        <f t="shared" si="216"/>
        <v>10.713599999999804</v>
      </c>
      <c r="D1774">
        <f t="shared" si="219"/>
        <v>8.2847056624887339E-3</v>
      </c>
      <c r="E1774">
        <f t="shared" si="220"/>
        <v>-3.81230805287788E-3</v>
      </c>
      <c r="F1774">
        <f t="shared" si="221"/>
        <v>1.749289132685846E-3</v>
      </c>
      <c r="G1774">
        <f t="shared" si="217"/>
        <v>7.2668463450187663E-6</v>
      </c>
      <c r="H1774">
        <f t="shared" si="218"/>
        <v>3.4318173957036444E-5</v>
      </c>
      <c r="I1774">
        <f t="shared" si="222"/>
        <v>4.1585020302055212E-5</v>
      </c>
      <c r="J1774">
        <f t="shared" si="215"/>
        <v>9.1197609949006022E-3</v>
      </c>
    </row>
    <row r="1775" spans="3:10">
      <c r="C1775">
        <f t="shared" si="216"/>
        <v>10.719799999999804</v>
      </c>
      <c r="D1775">
        <f t="shared" si="219"/>
        <v>8.2611365952351516E-3</v>
      </c>
      <c r="E1775">
        <f t="shared" si="220"/>
        <v>-3.8014624602552278E-3</v>
      </c>
      <c r="F1775">
        <f t="shared" si="221"/>
        <v>1.744312600156608E-3</v>
      </c>
      <c r="G1775">
        <f t="shared" si="217"/>
        <v>7.225558418364865E-6</v>
      </c>
      <c r="H1775">
        <f t="shared" si="218"/>
        <v>3.4123188922566717E-5</v>
      </c>
      <c r="I1775">
        <f t="shared" si="222"/>
        <v>4.1348747340931582E-5</v>
      </c>
      <c r="J1775">
        <f t="shared" ref="J1775:J1838" si="223">SQRT(2*(I1775)/k)</f>
        <v>9.093816288108264E-3</v>
      </c>
    </row>
    <row r="1776" spans="3:10">
      <c r="C1776">
        <f t="shared" si="216"/>
        <v>10.725999999999804</v>
      </c>
      <c r="D1776">
        <f t="shared" si="219"/>
        <v>8.2376345793579199E-3</v>
      </c>
      <c r="E1776">
        <f t="shared" si="220"/>
        <v>-3.7906477221342568E-3</v>
      </c>
      <c r="F1776">
        <f t="shared" si="221"/>
        <v>1.7393502252994446E-3</v>
      </c>
      <c r="G1776">
        <f t="shared" si="217"/>
        <v>7.1845050766608151E-6</v>
      </c>
      <c r="H1776">
        <f t="shared" si="218"/>
        <v>3.3929311731516665E-5</v>
      </c>
      <c r="I1776">
        <f t="shared" si="222"/>
        <v>4.1113816808177482E-5</v>
      </c>
      <c r="J1776">
        <f t="shared" si="223"/>
        <v>9.0679453911211311E-3</v>
      </c>
    </row>
    <row r="1777" spans="3:10">
      <c r="C1777">
        <f t="shared" si="216"/>
        <v>10.732199999999803</v>
      </c>
      <c r="D1777">
        <f t="shared" si="219"/>
        <v>8.2141994241033481E-3</v>
      </c>
      <c r="E1777">
        <f t="shared" si="220"/>
        <v>-3.7798637507374003E-3</v>
      </c>
      <c r="F1777">
        <f t="shared" si="221"/>
        <v>1.7344019678374907E-3</v>
      </c>
      <c r="G1777">
        <f t="shared" si="217"/>
        <v>7.143684987069304E-6</v>
      </c>
      <c r="H1777">
        <f t="shared" si="218"/>
        <v>3.3736536089469884E-5</v>
      </c>
      <c r="I1777">
        <f t="shared" si="222"/>
        <v>4.0880221076539191E-5</v>
      </c>
      <c r="J1777">
        <f t="shared" si="223"/>
        <v>9.0421480939585578E-3</v>
      </c>
    </row>
    <row r="1778" spans="3:10">
      <c r="C1778">
        <f t="shared" si="216"/>
        <v>10.738399999999803</v>
      </c>
      <c r="D1778">
        <f t="shared" si="219"/>
        <v>8.1908309392604191E-3</v>
      </c>
      <c r="E1778">
        <f t="shared" si="220"/>
        <v>-3.7691104585368079E-3</v>
      </c>
      <c r="F1778">
        <f t="shared" si="221"/>
        <v>1.7294677876084595E-3</v>
      </c>
      <c r="G1778">
        <f t="shared" si="217"/>
        <v>7.1030968243257732E-6</v>
      </c>
      <c r="H1778">
        <f t="shared" si="218"/>
        <v>3.3544855737772861E-5</v>
      </c>
      <c r="I1778">
        <f t="shared" si="222"/>
        <v>4.0647952562098636E-5</v>
      </c>
      <c r="J1778">
        <f t="shared" si="223"/>
        <v>9.0164241872372711E-3</v>
      </c>
    </row>
    <row r="1779" spans="3:10">
      <c r="C1779">
        <f t="shared" si="216"/>
        <v>10.744599999999803</v>
      </c>
      <c r="D1779">
        <f t="shared" si="219"/>
        <v>8.1675289351592472E-3</v>
      </c>
      <c r="E1779">
        <f t="shared" si="220"/>
        <v>-3.7583877582536354E-3</v>
      </c>
      <c r="F1779">
        <f t="shared" si="221"/>
        <v>1.7245476445643219E-3</v>
      </c>
      <c r="G1779">
        <f t="shared" si="217"/>
        <v>7.0627392706953934E-6</v>
      </c>
      <c r="H1779">
        <f t="shared" si="218"/>
        <v>3.3354264453331771E-5</v>
      </c>
      <c r="I1779">
        <f t="shared" si="222"/>
        <v>4.0417003724027166E-5</v>
      </c>
      <c r="J1779">
        <f t="shared" si="223"/>
        <v>8.9907734621696659E-3</v>
      </c>
    </row>
    <row r="1780" spans="3:10">
      <c r="C1780">
        <f t="shared" si="216"/>
        <v>10.750799999999803</v>
      </c>
      <c r="D1780">
        <f t="shared" si="219"/>
        <v>8.1442932226695325E-3</v>
      </c>
      <c r="E1780">
        <f t="shared" si="220"/>
        <v>-3.7476955628573368E-3</v>
      </c>
      <c r="F1780">
        <f t="shared" si="221"/>
        <v>1.7196414987709786E-3</v>
      </c>
      <c r="G1780">
        <f t="shared" si="217"/>
        <v>7.0226110159302854E-6</v>
      </c>
      <c r="H1780">
        <f t="shared" si="218"/>
        <v>3.3164756048410438E-5</v>
      </c>
      <c r="I1780">
        <f t="shared" si="222"/>
        <v>4.0187367064340721E-5</v>
      </c>
      <c r="J1780">
        <f t="shared" si="223"/>
        <v>8.96519571056212E-3</v>
      </c>
    </row>
    <row r="1781" spans="3:10">
      <c r="C1781">
        <f t="shared" si="216"/>
        <v>10.756999999999802</v>
      </c>
      <c r="D1781">
        <f t="shared" si="219"/>
        <v>8.1211236131990289E-3</v>
      </c>
      <c r="E1781">
        <f t="shared" si="220"/>
        <v>-3.7370337855649567E-3</v>
      </c>
      <c r="F1781">
        <f t="shared" si="221"/>
        <v>1.714749310407937E-3</v>
      </c>
      <c r="G1781">
        <f t="shared" si="217"/>
        <v>6.9827107572269752E-6</v>
      </c>
      <c r="H1781">
        <f t="shared" si="218"/>
        <v>3.2976324370429426E-5</v>
      </c>
      <c r="I1781">
        <f t="shared" si="222"/>
        <v>3.99590351276564E-5</v>
      </c>
      <c r="J1781">
        <f t="shared" si="223"/>
        <v>8.9396907248132911E-3</v>
      </c>
    </row>
    <row r="1782" spans="3:10">
      <c r="C1782">
        <f t="shared" ref="C1782:C1845" si="224">C1781+delta_t</f>
        <v>10.763199999999802</v>
      </c>
      <c r="D1782">
        <f t="shared" si="219"/>
        <v>8.098019918692018E-3</v>
      </c>
      <c r="E1782">
        <f t="shared" si="220"/>
        <v>-3.7264023398404277E-3</v>
      </c>
      <c r="F1782">
        <f t="shared" si="221"/>
        <v>1.7098710397679875E-3</v>
      </c>
      <c r="G1782">
        <f t="shared" ref="G1782:G1845" si="225">0.5*m*(E1782)^2</f>
        <v>6.9430371991841071E-6</v>
      </c>
      <c r="H1782">
        <f t="shared" ref="H1782:H1845" si="226">0.5*k*(D1782)^2</f>
        <v>3.2788963301766336E-5</v>
      </c>
      <c r="I1782">
        <f t="shared" si="222"/>
        <v>3.9732000500950442E-5</v>
      </c>
      <c r="J1782">
        <f t="shared" si="223"/>
        <v>8.914258297912446E-3</v>
      </c>
    </row>
    <row r="1783" spans="3:10">
      <c r="C1783">
        <f t="shared" si="224"/>
        <v>10.769399999999802</v>
      </c>
      <c r="D1783">
        <f t="shared" ref="D1783:D1846" si="227">D1782+delta_t*E1783</f>
        <v>8.0749819516277768E-3</v>
      </c>
      <c r="E1783">
        <f t="shared" ref="E1783:E1846" si="228">E1782+delta_t*F1782</f>
        <v>-3.7158011393938662E-3</v>
      </c>
      <c r="F1783">
        <f t="shared" ref="F1783:F1846" si="229">-(k/m)*D1783-(b/m)*E1783 + (F_0/m)*COS(omega*C1783)</f>
        <v>1.7050066472568803E-3</v>
      </c>
      <c r="G1783">
        <f t="shared" si="225"/>
        <v>6.9035890537603767E-6</v>
      </c>
      <c r="H1783">
        <f t="shared" si="226"/>
        <v>3.260266675955717E-5</v>
      </c>
      <c r="I1783">
        <f t="shared" ref="I1783:I1846" si="230">G1783+H1783</f>
        <v>3.9506255813317548E-5</v>
      </c>
      <c r="J1783">
        <f t="shared" si="223"/>
        <v>8.8888982234377675E-3</v>
      </c>
    </row>
    <row r="1784" spans="3:10">
      <c r="C1784">
        <f t="shared" si="224"/>
        <v>10.775599999999802</v>
      </c>
      <c r="D1784">
        <f t="shared" si="227"/>
        <v>8.0520095250190549E-3</v>
      </c>
      <c r="E1784">
        <f t="shared" si="228"/>
        <v>-3.7052300981808735E-3</v>
      </c>
      <c r="F1784">
        <f t="shared" si="229"/>
        <v>1.7001560933930047E-3</v>
      </c>
      <c r="G1784">
        <f t="shared" si="225"/>
        <v>6.8643650402327224E-6</v>
      </c>
      <c r="H1784">
        <f t="shared" si="226"/>
        <v>3.2417428695498796E-5</v>
      </c>
      <c r="I1784">
        <f t="shared" si="230"/>
        <v>3.9281793735731518E-5</v>
      </c>
      <c r="J1784">
        <f t="shared" si="223"/>
        <v>8.8636102955546858E-3</v>
      </c>
    </row>
    <row r="1785" spans="3:10">
      <c r="C1785">
        <f t="shared" si="224"/>
        <v>10.781799999999802</v>
      </c>
      <c r="D1785">
        <f t="shared" si="227"/>
        <v>8.0291024524105636E-3</v>
      </c>
      <c r="E1785">
        <f t="shared" si="228"/>
        <v>-3.694689130401837E-3</v>
      </c>
      <c r="F1785">
        <f t="shared" si="229"/>
        <v>1.6953193388070716E-3</v>
      </c>
      <c r="G1785">
        <f t="shared" si="225"/>
        <v>6.8253638851547411E-6</v>
      </c>
      <c r="H1785">
        <f t="shared" si="226"/>
        <v>3.2233243095652665E-5</v>
      </c>
      <c r="I1785">
        <f t="shared" si="230"/>
        <v>3.9058606980807404E-5</v>
      </c>
      <c r="J1785">
        <f t="shared" si="223"/>
        <v>8.8383943090142112E-3</v>
      </c>
    </row>
    <row r="1786" spans="3:10">
      <c r="C1786">
        <f t="shared" si="224"/>
        <v>10.787999999999801</v>
      </c>
      <c r="D1786">
        <f t="shared" si="227"/>
        <v>8.0062605478774564E-3</v>
      </c>
      <c r="E1786">
        <f t="shared" si="228"/>
        <v>-3.6841781505012332E-3</v>
      </c>
      <c r="F1786">
        <f t="shared" si="229"/>
        <v>1.6904963442417893E-3</v>
      </c>
      <c r="G1786">
        <f t="shared" si="225"/>
        <v>6.7865843223153436E-6</v>
      </c>
      <c r="H1786">
        <f t="shared" si="226"/>
        <v>3.2050103980249513E-5</v>
      </c>
      <c r="I1786">
        <f t="shared" si="230"/>
        <v>3.8836688302564859E-5</v>
      </c>
      <c r="J1786">
        <f t="shared" si="223"/>
        <v>8.8132500591512619E-3</v>
      </c>
    </row>
    <row r="1787" spans="3:10">
      <c r="C1787">
        <f t="shared" si="224"/>
        <v>10.794199999999801</v>
      </c>
      <c r="D1787">
        <f t="shared" si="227"/>
        <v>7.9834836260238209E-3</v>
      </c>
      <c r="E1787">
        <f t="shared" si="228"/>
        <v>-3.673697073166934E-3</v>
      </c>
      <c r="F1787">
        <f t="shared" si="229"/>
        <v>1.6856870705515489E-3</v>
      </c>
      <c r="G1787">
        <f t="shared" si="225"/>
        <v>6.7480250926976481E-6</v>
      </c>
      <c r="H1787">
        <f t="shared" si="226"/>
        <v>3.1868005403495224E-5</v>
      </c>
      <c r="I1787">
        <f t="shared" si="230"/>
        <v>3.8616030496192876E-5</v>
      </c>
      <c r="J1787">
        <f t="shared" si="223"/>
        <v>8.7881773418830005E-3</v>
      </c>
    </row>
    <row r="1788" spans="3:10">
      <c r="C1788">
        <f t="shared" si="224"/>
        <v>10.800399999999801</v>
      </c>
      <c r="D1788">
        <f t="shared" si="227"/>
        <v>7.9607715019811773E-3</v>
      </c>
      <c r="E1788">
        <f t="shared" si="228"/>
        <v>-3.6632458133295143E-3</v>
      </c>
      <c r="F1788">
        <f t="shared" si="229"/>
        <v>1.6808914787021043E-3</v>
      </c>
      <c r="G1788">
        <f t="shared" si="225"/>
        <v>6.7096849444381074E-6</v>
      </c>
      <c r="H1788">
        <f t="shared" si="226"/>
        <v>3.1686941453377823E-5</v>
      </c>
      <c r="I1788">
        <f t="shared" si="230"/>
        <v>3.8396626397815931E-5</v>
      </c>
      <c r="J1788">
        <f t="shared" si="223"/>
        <v>8.7631759537071859E-3</v>
      </c>
    </row>
    <row r="1789" spans="3:10">
      <c r="C1789">
        <f t="shared" si="224"/>
        <v>10.806599999999801</v>
      </c>
      <c r="D1789">
        <f t="shared" si="227"/>
        <v>7.9381239914069757E-3</v>
      </c>
      <c r="E1789">
        <f t="shared" si="228"/>
        <v>-3.6528242861615613E-3</v>
      </c>
      <c r="F1789">
        <f t="shared" si="229"/>
        <v>1.676109529770254E-3</v>
      </c>
      <c r="G1789">
        <f t="shared" si="225"/>
        <v>6.67156263278586E-6</v>
      </c>
      <c r="H1789">
        <f t="shared" si="226"/>
        <v>3.1506906251475508E-5</v>
      </c>
      <c r="I1789">
        <f t="shared" si="230"/>
        <v>3.8178468884261366E-5</v>
      </c>
      <c r="J1789">
        <f t="shared" si="223"/>
        <v>8.7382456917005219E-3</v>
      </c>
    </row>
    <row r="1790" spans="3:10">
      <c r="C1790">
        <f t="shared" si="224"/>
        <v>10.8127999999998</v>
      </c>
      <c r="D1790">
        <f t="shared" si="227"/>
        <v>7.9155409104830991E-3</v>
      </c>
      <c r="E1790">
        <f t="shared" si="228"/>
        <v>-3.6424324070769855E-3</v>
      </c>
      <c r="F1790">
        <f t="shared" si="229"/>
        <v>1.6713411849435273E-3</v>
      </c>
      <c r="G1790">
        <f t="shared" si="225"/>
        <v>6.6336569200623214E-6</v>
      </c>
      <c r="H1790">
        <f t="shared" si="226"/>
        <v>3.1327893952765803E-5</v>
      </c>
      <c r="I1790">
        <f t="shared" si="230"/>
        <v>3.7961550872828125E-5</v>
      </c>
      <c r="J1790">
        <f t="shared" si="223"/>
        <v>8.7133863535169987E-3</v>
      </c>
    </row>
    <row r="1791" spans="3:10">
      <c r="C1791">
        <f t="shared" si="224"/>
        <v>10.8189999999998</v>
      </c>
      <c r="D1791">
        <f t="shared" si="227"/>
        <v>7.8930220759143715E-3</v>
      </c>
      <c r="E1791">
        <f t="shared" si="228"/>
        <v>-3.6320700917303358E-3</v>
      </c>
      <c r="F1791">
        <f t="shared" si="229"/>
        <v>1.6665864055198723E-3</v>
      </c>
      <c r="G1791">
        <f t="shared" si="225"/>
        <v>6.5959665756210052E-6</v>
      </c>
      <c r="H1791">
        <f t="shared" si="226"/>
        <v>3.114989874543581E-5</v>
      </c>
      <c r="I1791">
        <f t="shared" si="230"/>
        <v>3.7745865321056819E-5</v>
      </c>
      <c r="J1791">
        <f t="shared" si="223"/>
        <v>8.6885977373862607E-3</v>
      </c>
    </row>
    <row r="1792" spans="3:10">
      <c r="C1792">
        <f t="shared" si="224"/>
        <v>10.8251999999998</v>
      </c>
      <c r="D1792">
        <f t="shared" si="227"/>
        <v>7.8705673049270716E-3</v>
      </c>
      <c r="E1792">
        <f t="shared" si="228"/>
        <v>-3.6217372560161127E-3</v>
      </c>
      <c r="F1792">
        <f t="shared" si="229"/>
        <v>1.6618451529073382E-3</v>
      </c>
      <c r="G1792">
        <f t="shared" si="225"/>
        <v>6.5584903758075607E-6</v>
      </c>
      <c r="H1792">
        <f t="shared" si="226"/>
        <v>3.0972914850693493E-5</v>
      </c>
      <c r="I1792">
        <f t="shared" si="230"/>
        <v>3.7531405226501053E-5</v>
      </c>
      <c r="J1792">
        <f t="shared" si="223"/>
        <v>8.6638796421119619E-3</v>
      </c>
    </row>
    <row r="1793" spans="3:10">
      <c r="C1793">
        <f t="shared" si="224"/>
        <v>10.8313999999998</v>
      </c>
      <c r="D1793">
        <f t="shared" si="227"/>
        <v>7.848176415267449E-3</v>
      </c>
      <c r="E1793">
        <f t="shared" si="228"/>
        <v>-3.6114338160680871E-3</v>
      </c>
      <c r="F1793">
        <f t="shared" si="229"/>
        <v>1.6571173886237561E-3</v>
      </c>
      <c r="G1793">
        <f t="shared" si="225"/>
        <v>6.5212271039200532E-6</v>
      </c>
      <c r="H1793">
        <f t="shared" si="226"/>
        <v>3.0796936522580116E-5</v>
      </c>
      <c r="I1793">
        <f t="shared" si="230"/>
        <v>3.7318163626500171E-5</v>
      </c>
      <c r="J1793">
        <f t="shared" si="223"/>
        <v>8.6392318670701473E-3</v>
      </c>
    </row>
    <row r="1794" spans="3:10">
      <c r="C1794">
        <f t="shared" si="224"/>
        <v>10.837599999999799</v>
      </c>
      <c r="D1794">
        <f t="shared" si="227"/>
        <v>7.8258492252002449E-3</v>
      </c>
      <c r="E1794">
        <f t="shared" si="228"/>
        <v>-3.6011596882586198E-3</v>
      </c>
      <c r="F1794">
        <f t="shared" si="229"/>
        <v>1.6524030742964425E-3</v>
      </c>
      <c r="G1794">
        <f t="shared" si="225"/>
        <v>6.4841755501694601E-6</v>
      </c>
      <c r="H1794">
        <f t="shared" si="226"/>
        <v>3.0621958047783633E-5</v>
      </c>
      <c r="I1794">
        <f t="shared" si="230"/>
        <v>3.7106133597953094E-5</v>
      </c>
      <c r="J1794">
        <f t="shared" si="223"/>
        <v>8.6146542122076033E-3</v>
      </c>
    </row>
    <row r="1795" spans="3:10">
      <c r="C1795">
        <f t="shared" si="224"/>
        <v>10.843799999999799</v>
      </c>
      <c r="D1795">
        <f t="shared" si="227"/>
        <v>7.8035855535072175E-3</v>
      </c>
      <c r="E1795">
        <f t="shared" si="228"/>
        <v>-3.5909147891979819E-3</v>
      </c>
      <c r="F1795">
        <f t="shared" si="229"/>
        <v>1.6477021716618714E-3</v>
      </c>
      <c r="G1795">
        <f t="shared" si="225"/>
        <v>6.4473345116403929E-6</v>
      </c>
      <c r="H1795">
        <f t="shared" si="226"/>
        <v>3.0447973745453273E-5</v>
      </c>
      <c r="I1795">
        <f t="shared" si="230"/>
        <v>3.6895308257093664E-5</v>
      </c>
      <c r="J1795">
        <f t="shared" si="223"/>
        <v>8.5901464780402514E-3</v>
      </c>
    </row>
    <row r="1796" spans="3:10">
      <c r="C1796">
        <f t="shared" si="224"/>
        <v>10.849999999999799</v>
      </c>
      <c r="D1796">
        <f t="shared" si="227"/>
        <v>7.7813852194856684E-3</v>
      </c>
      <c r="E1796">
        <f t="shared" si="228"/>
        <v>-3.5806990357336783E-3</v>
      </c>
      <c r="F1796">
        <f t="shared" si="229"/>
        <v>1.6430146425653732E-3</v>
      </c>
      <c r="G1796">
        <f t="shared" si="225"/>
        <v>6.4107027922520468E-6</v>
      </c>
      <c r="H1796">
        <f t="shared" si="226"/>
        <v>3.0274977967015013E-5</v>
      </c>
      <c r="I1796">
        <f t="shared" si="230"/>
        <v>3.6685680759267058E-5</v>
      </c>
      <c r="J1796">
        <f t="shared" si="223"/>
        <v>8.5657084656515191E-3</v>
      </c>
    </row>
    <row r="1797" spans="3:10">
      <c r="C1797">
        <f t="shared" si="224"/>
        <v>10.856199999999799</v>
      </c>
      <c r="D1797">
        <f t="shared" si="227"/>
        <v>7.75924804294698E-3</v>
      </c>
      <c r="E1797">
        <f t="shared" si="228"/>
        <v>-3.5705123449497728E-3</v>
      </c>
      <c r="F1797">
        <f t="shared" si="229"/>
        <v>1.6383404489608228E-3</v>
      </c>
      <c r="G1797">
        <f t="shared" si="225"/>
        <v>6.3742792027193629E-6</v>
      </c>
      <c r="H1797">
        <f t="shared" si="226"/>
        <v>3.0102965095988271E-5</v>
      </c>
      <c r="I1797">
        <f t="shared" si="230"/>
        <v>3.6477244298707637E-5</v>
      </c>
      <c r="J1797">
        <f t="shared" si="223"/>
        <v>8.5413399766907337E-3</v>
      </c>
    </row>
    <row r="1798" spans="3:10">
      <c r="C1798">
        <f t="shared" si="224"/>
        <v>10.862399999999798</v>
      </c>
      <c r="D1798">
        <f t="shared" si="227"/>
        <v>7.7371738442151491E-3</v>
      </c>
      <c r="E1798">
        <f t="shared" si="228"/>
        <v>-3.5603546341662156E-3</v>
      </c>
      <c r="F1798">
        <f t="shared" si="229"/>
        <v>1.6336795529103311E-3</v>
      </c>
      <c r="G1798">
        <f t="shared" si="225"/>
        <v>6.3380625605144235E-6</v>
      </c>
      <c r="H1798">
        <f t="shared" si="226"/>
        <v>2.9931929547803515E-5</v>
      </c>
      <c r="I1798">
        <f t="shared" si="230"/>
        <v>3.6269992108317938E-5</v>
      </c>
      <c r="J1798">
        <f t="shared" si="223"/>
        <v>8.5170408133715004E-3</v>
      </c>
    </row>
    <row r="1799" spans="3:10">
      <c r="C1799">
        <f t="shared" si="224"/>
        <v>10.868599999999798</v>
      </c>
      <c r="D1799">
        <f t="shared" si="227"/>
        <v>7.7151624441253322E-3</v>
      </c>
      <c r="E1799">
        <f t="shared" si="228"/>
        <v>-3.5502258209381713E-3</v>
      </c>
      <c r="F1799">
        <f t="shared" si="229"/>
        <v>1.6290319165839359E-3</v>
      </c>
      <c r="G1799">
        <f t="shared" si="225"/>
        <v>6.3020516898280566E-6</v>
      </c>
      <c r="H1799">
        <f t="shared" si="226"/>
        <v>2.9761865769620985E-5</v>
      </c>
      <c r="I1799">
        <f t="shared" si="230"/>
        <v>3.606391745944904E-5</v>
      </c>
      <c r="J1799">
        <f t="shared" si="223"/>
        <v>8.4928107784701095E-3</v>
      </c>
    </row>
    <row r="1800" spans="3:10">
      <c r="C1800">
        <f t="shared" si="224"/>
        <v>10.874799999999798</v>
      </c>
      <c r="D1800">
        <f t="shared" si="227"/>
        <v>7.6932136640223891E-3</v>
      </c>
      <c r="E1800">
        <f t="shared" si="228"/>
        <v>-3.5401258230553507E-3</v>
      </c>
      <c r="F1800">
        <f t="shared" si="229"/>
        <v>1.6243975022592937E-3</v>
      </c>
      <c r="G1800">
        <f t="shared" si="225"/>
        <v>6.266245421531662E-6</v>
      </c>
      <c r="H1800">
        <f t="shared" si="226"/>
        <v>2.9592768240150396E-5</v>
      </c>
      <c r="I1800">
        <f t="shared" si="230"/>
        <v>3.5859013661682059E-5</v>
      </c>
      <c r="J1800">
        <f t="shared" si="223"/>
        <v>8.4686496753239304E-3</v>
      </c>
    </row>
    <row r="1801" spans="3:10">
      <c r="C1801">
        <f t="shared" si="224"/>
        <v>10.880999999999798</v>
      </c>
      <c r="D1801">
        <f t="shared" si="227"/>
        <v>7.6713273257594328E-3</v>
      </c>
      <c r="E1801">
        <f t="shared" si="228"/>
        <v>-3.5300545585413433E-3</v>
      </c>
      <c r="F1801">
        <f t="shared" si="229"/>
        <v>1.6197762723213832E-3</v>
      </c>
      <c r="G1801">
        <f t="shared" si="225"/>
        <v>6.2306425931392589E-6</v>
      </c>
      <c r="H1801">
        <f t="shared" si="226"/>
        <v>2.9424631469471685E-5</v>
      </c>
      <c r="I1801">
        <f t="shared" si="230"/>
        <v>3.565527406261094E-5</v>
      </c>
      <c r="J1801">
        <f t="shared" si="223"/>
        <v>8.4445573078298121E-3</v>
      </c>
    </row>
    <row r="1802" spans="3:10">
      <c r="C1802">
        <f t="shared" si="224"/>
        <v>10.887199999999797</v>
      </c>
      <c r="D1802">
        <f t="shared" si="227"/>
        <v>7.6495032516963844E-3</v>
      </c>
      <c r="E1802">
        <f t="shared" si="228"/>
        <v>-3.5200119456529509E-3</v>
      </c>
      <c r="F1802">
        <f t="shared" si="229"/>
        <v>1.6151681892621825E-3</v>
      </c>
      <c r="G1802">
        <f t="shared" si="225"/>
        <v>6.1952420487697366E-6</v>
      </c>
      <c r="H1802">
        <f t="shared" si="226"/>
        <v>2.9257449998856779E-5</v>
      </c>
      <c r="I1802">
        <f t="shared" si="230"/>
        <v>3.5452692047626513E-5</v>
      </c>
      <c r="J1802">
        <f t="shared" si="223"/>
        <v>8.4205334804424974E-3</v>
      </c>
    </row>
    <row r="1803" spans="3:10">
      <c r="C1803">
        <f t="shared" si="224"/>
        <v>10.893399999999797</v>
      </c>
      <c r="D1803">
        <f t="shared" si="227"/>
        <v>7.6277412646985317E-3</v>
      </c>
      <c r="E1803">
        <f t="shared" si="228"/>
        <v>-3.5099979028795254E-3</v>
      </c>
      <c r="F1803">
        <f t="shared" si="229"/>
        <v>1.6105732156803795E-3</v>
      </c>
      <c r="G1803">
        <f t="shared" si="225"/>
        <v>6.160042639109333E-6</v>
      </c>
      <c r="H1803">
        <f t="shared" si="226"/>
        <v>2.9091218400592377E-5</v>
      </c>
      <c r="I1803">
        <f t="shared" si="230"/>
        <v>3.5251261039701707E-5</v>
      </c>
      <c r="J1803">
        <f t="shared" si="223"/>
        <v>8.3965779981730309E-3</v>
      </c>
    </row>
    <row r="1804" spans="3:10">
      <c r="C1804">
        <f t="shared" si="224"/>
        <v>10.899599999999797</v>
      </c>
      <c r="D1804">
        <f t="shared" si="227"/>
        <v>7.6060411881350891E-3</v>
      </c>
      <c r="E1804">
        <f t="shared" si="228"/>
        <v>-3.5000123489423072E-3</v>
      </c>
      <c r="F1804">
        <f t="shared" si="229"/>
        <v>1.6059913142810632E-3</v>
      </c>
      <c r="G1804">
        <f t="shared" si="225"/>
        <v>6.1250432213743231E-6</v>
      </c>
      <c r="H1804">
        <f t="shared" si="226"/>
        <v>2.8925931277803718E-5</v>
      </c>
      <c r="I1804">
        <f t="shared" si="230"/>
        <v>3.505097449917804E-5</v>
      </c>
      <c r="J1804">
        <f t="shared" si="223"/>
        <v>8.3726906665871799E-3</v>
      </c>
    </row>
    <row r="1805" spans="3:10">
      <c r="C1805">
        <f t="shared" si="224"/>
        <v>10.905799999999797</v>
      </c>
      <c r="D1805">
        <f t="shared" si="227"/>
        <v>7.5844028458777676E-3</v>
      </c>
      <c r="E1805">
        <f t="shared" si="228"/>
        <v>-3.4900552027937646E-3</v>
      </c>
      <c r="F1805">
        <f t="shared" si="229"/>
        <v>1.6014224478754207E-3</v>
      </c>
      <c r="G1805">
        <f t="shared" si="225"/>
        <v>6.0902426592739122E-6</v>
      </c>
      <c r="H1805">
        <f t="shared" si="226"/>
        <v>2.8761583264279392E-5</v>
      </c>
      <c r="I1805">
        <f t="shared" si="230"/>
        <v>3.4851825923553306E-5</v>
      </c>
      <c r="J1805">
        <f t="shared" si="223"/>
        <v>8.3488712918038579E-3</v>
      </c>
    </row>
    <row r="1806" spans="3:10">
      <c r="C1806">
        <f t="shared" si="224"/>
        <v>10.911999999999797</v>
      </c>
      <c r="D1806">
        <f t="shared" si="227"/>
        <v>7.5628260622993427E-3</v>
      </c>
      <c r="E1806">
        <f t="shared" si="228"/>
        <v>-3.4801263836169369E-3</v>
      </c>
      <c r="F1806">
        <f t="shared" si="229"/>
        <v>1.5968665793804349E-3</v>
      </c>
      <c r="G1806">
        <f t="shared" si="225"/>
        <v>6.05563982297335E-6</v>
      </c>
      <c r="H1806">
        <f t="shared" si="226"/>
        <v>2.8598169024297091E-5</v>
      </c>
      <c r="I1806">
        <f t="shared" si="230"/>
        <v>3.465380884727044E-5</v>
      </c>
      <c r="J1806">
        <f t="shared" si="223"/>
        <v>8.3251196804935406E-3</v>
      </c>
    </row>
    <row r="1807" spans="3:10">
      <c r="C1807">
        <f t="shared" si="224"/>
        <v>10.918199999999796</v>
      </c>
      <c r="D1807">
        <f t="shared" si="227"/>
        <v>7.5413106622722291E-3</v>
      </c>
      <c r="E1807">
        <f t="shared" si="228"/>
        <v>-3.4702258108247784E-3</v>
      </c>
      <c r="F1807">
        <f t="shared" si="229"/>
        <v>1.5923236718185883E-3</v>
      </c>
      <c r="G1807">
        <f t="shared" si="225"/>
        <v>6.0212335890572448E-6</v>
      </c>
      <c r="H1807">
        <f t="shared" si="226"/>
        <v>2.8435683252450404E-5</v>
      </c>
      <c r="I1807">
        <f t="shared" si="230"/>
        <v>3.4456916841507645E-5</v>
      </c>
      <c r="J1807">
        <f t="shared" si="223"/>
        <v>8.3014356398767135E-3</v>
      </c>
    </row>
    <row r="1808" spans="3:10">
      <c r="C1808">
        <f t="shared" si="224"/>
        <v>10.924399999999796</v>
      </c>
      <c r="D1808">
        <f t="shared" si="227"/>
        <v>7.5198564711670603E-3</v>
      </c>
      <c r="E1808">
        <f t="shared" si="228"/>
        <v>-3.4603534040595031E-3</v>
      </c>
      <c r="F1808">
        <f t="shared" si="229"/>
        <v>1.5877936883175528E-3</v>
      </c>
      <c r="G1808">
        <f t="shared" si="225"/>
        <v>5.9870228404930954E-6</v>
      </c>
      <c r="H1808">
        <f t="shared" si="226"/>
        <v>2.8274120673476556E-5</v>
      </c>
      <c r="I1808">
        <f t="shared" si="230"/>
        <v>3.4261143513969652E-5</v>
      </c>
      <c r="J1808">
        <f t="shared" si="223"/>
        <v>8.2778189777222896E-3</v>
      </c>
    </row>
    <row r="1809" spans="3:10">
      <c r="C1809">
        <f t="shared" si="224"/>
        <v>10.930599999999796</v>
      </c>
      <c r="D1809">
        <f t="shared" si="227"/>
        <v>7.4984633148512704E-3</v>
      </c>
      <c r="E1809">
        <f t="shared" si="228"/>
        <v>-3.4505090831919343E-3</v>
      </c>
      <c r="F1809">
        <f t="shared" si="229"/>
        <v>1.5832765921099008E-3</v>
      </c>
      <c r="G1809">
        <f t="shared" si="225"/>
        <v>5.9530064665950211E-6</v>
      </c>
      <c r="H1809">
        <f t="shared" si="226"/>
        <v>2.8113476042085153E-5</v>
      </c>
      <c r="I1809">
        <f t="shared" si="230"/>
        <v>3.4066482508680175E-5</v>
      </c>
      <c r="J1809">
        <f t="shared" si="223"/>
        <v>8.2542695023460639E-3</v>
      </c>
    </row>
    <row r="1810" spans="3:10">
      <c r="C1810">
        <f t="shared" si="224"/>
        <v>10.936799999999796</v>
      </c>
      <c r="D1810">
        <f t="shared" si="227"/>
        <v>7.4771310196876809E-3</v>
      </c>
      <c r="E1810">
        <f t="shared" si="228"/>
        <v>-3.4406927683208531E-3</v>
      </c>
      <c r="F1810">
        <f t="shared" si="229"/>
        <v>1.5787723465328042E-3</v>
      </c>
      <c r="G1810">
        <f t="shared" si="225"/>
        <v>5.9191833629877078E-6</v>
      </c>
      <c r="H1810">
        <f t="shared" si="226"/>
        <v>2.7953744142787868E-5</v>
      </c>
      <c r="I1810">
        <f t="shared" si="230"/>
        <v>3.3872927505775576E-5</v>
      </c>
      <c r="J1810">
        <f t="shared" si="223"/>
        <v>8.230787022609147E-3</v>
      </c>
    </row>
    <row r="1811" spans="3:10">
      <c r="C1811">
        <f t="shared" si="224"/>
        <v>10.942999999999795</v>
      </c>
      <c r="D1811">
        <f t="shared" si="227"/>
        <v>7.4558594125330923E-3</v>
      </c>
      <c r="E1811">
        <f t="shared" si="228"/>
        <v>-3.4309043797723497E-3</v>
      </c>
      <c r="F1811">
        <f t="shared" si="229"/>
        <v>1.5742809150277324E-3</v>
      </c>
      <c r="G1811">
        <f t="shared" si="225"/>
        <v>5.8855524315705452E-6</v>
      </c>
      <c r="H1811">
        <f t="shared" si="226"/>
        <v>2.7794919789729155E-5</v>
      </c>
      <c r="I1811">
        <f t="shared" si="230"/>
        <v>3.3680472221299698E-5</v>
      </c>
      <c r="J1811">
        <f t="shared" si="223"/>
        <v>8.2073713479164194E-3</v>
      </c>
    </row>
    <row r="1812" spans="3:10">
      <c r="C1812">
        <f t="shared" si="224"/>
        <v>10.949199999999795</v>
      </c>
      <c r="D1812">
        <f t="shared" si="227"/>
        <v>7.4346483207368775E-3</v>
      </c>
      <c r="E1812">
        <f t="shared" si="228"/>
        <v>-3.4211438380991779E-3</v>
      </c>
      <c r="F1812">
        <f t="shared" si="229"/>
        <v>1.5698022611401593E-3</v>
      </c>
      <c r="G1812">
        <f t="shared" si="225"/>
        <v>5.8521125804819869E-6</v>
      </c>
      <c r="H1812">
        <f t="shared" si="226"/>
        <v>2.7636997826517835E-5</v>
      </c>
      <c r="I1812">
        <f t="shared" si="230"/>
        <v>3.3489110406999824E-5</v>
      </c>
      <c r="J1812">
        <f t="shared" si="223"/>
        <v>8.1840222882149857E-3</v>
      </c>
    </row>
    <row r="1813" spans="3:10">
      <c r="C1813">
        <f t="shared" si="224"/>
        <v>10.955399999999795</v>
      </c>
      <c r="D1813">
        <f t="shared" si="227"/>
        <v>7.4134975721395812E-3</v>
      </c>
      <c r="E1813">
        <f t="shared" si="228"/>
        <v>-3.4114110640801089E-3</v>
      </c>
      <c r="F1813">
        <f t="shared" si="229"/>
        <v>1.5653363485192652E-3</v>
      </c>
      <c r="G1813">
        <f t="shared" si="225"/>
        <v>5.8188627240640901E-6</v>
      </c>
      <c r="H1813">
        <f t="shared" si="226"/>
        <v>2.7479973126059733E-5</v>
      </c>
      <c r="I1813">
        <f t="shared" si="230"/>
        <v>3.3298835850123821E-5</v>
      </c>
      <c r="J1813">
        <f t="shared" si="223"/>
        <v>8.1607396539926241E-3</v>
      </c>
    </row>
    <row r="1814" spans="3:10">
      <c r="C1814">
        <f t="shared" si="224"/>
        <v>10.961599999999795</v>
      </c>
      <c r="D1814">
        <f t="shared" si="227"/>
        <v>7.3924069950715215E-3</v>
      </c>
      <c r="E1814">
        <f t="shared" si="228"/>
        <v>-3.4017059787192893E-3</v>
      </c>
      <c r="F1814">
        <f t="shared" si="229"/>
        <v>1.560883140917649E-3</v>
      </c>
      <c r="G1814">
        <f t="shared" si="225"/>
        <v>5.7858017828272789E-6</v>
      </c>
      <c r="H1814">
        <f t="shared" si="226"/>
        <v>2.732384059039118E-5</v>
      </c>
      <c r="I1814">
        <f t="shared" si="230"/>
        <v>3.3109642373218458E-5</v>
      </c>
      <c r="J1814">
        <f t="shared" si="223"/>
        <v>8.1375232562762561E-3</v>
      </c>
    </row>
    <row r="1815" spans="3:10">
      <c r="C1815">
        <f t="shared" si="224"/>
        <v>10.967799999999794</v>
      </c>
      <c r="D1815">
        <f t="shared" si="227"/>
        <v>7.3713764183513985E-3</v>
      </c>
      <c r="E1815">
        <f t="shared" si="228"/>
        <v>-3.3920285032455998E-3</v>
      </c>
      <c r="F1815">
        <f t="shared" si="229"/>
        <v>1.55644260219102E-3</v>
      </c>
      <c r="G1815">
        <f t="shared" si="225"/>
        <v>5.7529286834152922E-6</v>
      </c>
      <c r="H1815">
        <f t="shared" si="226"/>
        <v>2.7168595150513546E-5</v>
      </c>
      <c r="I1815">
        <f t="shared" si="230"/>
        <v>3.2921523833928835E-5</v>
      </c>
      <c r="J1815">
        <f t="shared" si="223"/>
        <v>8.1143729066304113E-3</v>
      </c>
    </row>
    <row r="1816" spans="3:10">
      <c r="C1816">
        <f t="shared" si="224"/>
        <v>10.973999999999794</v>
      </c>
      <c r="D1816">
        <f t="shared" si="227"/>
        <v>7.3504056712849044E-3</v>
      </c>
      <c r="E1816">
        <f t="shared" si="228"/>
        <v>-3.3823785591120155E-3</v>
      </c>
      <c r="F1816">
        <f t="shared" si="229"/>
        <v>1.5520146962979204E-3</v>
      </c>
      <c r="G1816">
        <f t="shared" si="225"/>
        <v>5.7202423585703374E-6</v>
      </c>
      <c r="H1816">
        <f t="shared" si="226"/>
        <v>2.7014231766228641E-5</v>
      </c>
      <c r="I1816">
        <f t="shared" si="230"/>
        <v>3.273447412479898E-5</v>
      </c>
      <c r="J1816">
        <f t="shared" si="223"/>
        <v>8.0912884171556974E-3</v>
      </c>
    </row>
    <row r="1817" spans="3:10">
      <c r="C1817">
        <f t="shared" si="224"/>
        <v>10.980199999999794</v>
      </c>
      <c r="D1817">
        <f t="shared" si="227"/>
        <v>7.3294945836633353E-3</v>
      </c>
      <c r="E1817">
        <f t="shared" si="228"/>
        <v>-3.3727560679949684E-3</v>
      </c>
      <c r="F1817">
        <f t="shared" si="229"/>
        <v>1.5475993872994219E-3</v>
      </c>
      <c r="G1817">
        <f t="shared" si="225"/>
        <v>5.6877417470984402E-6</v>
      </c>
      <c r="H1817">
        <f t="shared" si="226"/>
        <v>2.6860745425975083E-5</v>
      </c>
      <c r="I1817">
        <f t="shared" si="230"/>
        <v>3.2548487173073523E-5</v>
      </c>
      <c r="J1817">
        <f t="shared" si="223"/>
        <v>8.0682696004872722E-3</v>
      </c>
    </row>
    <row r="1818" spans="3:10">
      <c r="C1818">
        <f t="shared" si="224"/>
        <v>10.986399999999794</v>
      </c>
      <c r="D1818">
        <f t="shared" si="227"/>
        <v>7.3086429857622147E-3</v>
      </c>
      <c r="E1818">
        <f t="shared" si="228"/>
        <v>-3.363160951793712E-3</v>
      </c>
      <c r="F1818">
        <f t="shared" si="229"/>
        <v>1.543196639358836E-3</v>
      </c>
      <c r="G1818">
        <f t="shared" si="225"/>
        <v>5.6554257938349932E-6</v>
      </c>
      <c r="H1818">
        <f t="shared" si="226"/>
        <v>2.6708131146665609E-5</v>
      </c>
      <c r="I1818">
        <f t="shared" si="230"/>
        <v>3.2363556940500603E-5</v>
      </c>
      <c r="J1818">
        <f t="shared" si="223"/>
        <v>8.0453162697933268E-3</v>
      </c>
    </row>
    <row r="1819" spans="3:10">
      <c r="C1819">
        <f t="shared" si="224"/>
        <v>10.992599999999793</v>
      </c>
      <c r="D1819">
        <f t="shared" si="227"/>
        <v>7.2878507083399104E-3</v>
      </c>
      <c r="E1819">
        <f t="shared" si="228"/>
        <v>-3.3535931326296874E-3</v>
      </c>
      <c r="F1819">
        <f t="shared" si="229"/>
        <v>1.5388064167414272E-3</v>
      </c>
      <c r="G1819">
        <f t="shared" si="225"/>
        <v>5.6232934496105001E-6</v>
      </c>
      <c r="H1819">
        <f t="shared" si="226"/>
        <v>2.6556383973525265E-5</v>
      </c>
      <c r="I1819">
        <f t="shared" si="230"/>
        <v>3.2179677423135766E-5</v>
      </c>
      <c r="J1819">
        <f t="shared" si="223"/>
        <v>8.022428238773565E-3</v>
      </c>
    </row>
    <row r="1820" spans="3:10">
      <c r="C1820">
        <f t="shared" si="224"/>
        <v>10.998799999999793</v>
      </c>
      <c r="D1820">
        <f t="shared" si="227"/>
        <v>7.2671175826362656E-3</v>
      </c>
      <c r="E1820">
        <f t="shared" si="228"/>
        <v>-3.3440525328458904E-3</v>
      </c>
      <c r="F1820">
        <f t="shared" si="229"/>
        <v>1.5344286838141191E-3</v>
      </c>
      <c r="G1820">
        <f t="shared" si="225"/>
        <v>5.5913436712165074E-6</v>
      </c>
      <c r="H1820">
        <f t="shared" si="226"/>
        <v>2.6405498979930581E-5</v>
      </c>
      <c r="I1820">
        <f t="shared" si="230"/>
        <v>3.1996842651147091E-5</v>
      </c>
      <c r="J1820">
        <f t="shared" si="223"/>
        <v>7.9996053216576987E-3</v>
      </c>
    </row>
    <row r="1821" spans="3:10">
      <c r="C1821">
        <f t="shared" si="224"/>
        <v>11.004999999999793</v>
      </c>
      <c r="D1821">
        <f t="shared" si="227"/>
        <v>7.2464434403712273E-3</v>
      </c>
      <c r="E1821">
        <f t="shared" si="228"/>
        <v>-3.334539075006243E-3</v>
      </c>
      <c r="F1821">
        <f t="shared" si="229"/>
        <v>1.5300634050452056E-3</v>
      </c>
      <c r="G1821">
        <f t="shared" si="225"/>
        <v>5.5595754213717456E-6</v>
      </c>
      <c r="H1821">
        <f t="shared" si="226"/>
        <v>2.6255471267249595E-5</v>
      </c>
      <c r="I1821">
        <f t="shared" si="230"/>
        <v>3.1815046688621339E-5</v>
      </c>
      <c r="J1821">
        <f t="shared" si="223"/>
        <v>7.9768473332039319E-3</v>
      </c>
    </row>
    <row r="1822" spans="3:10">
      <c r="C1822">
        <f t="shared" si="224"/>
        <v>11.011199999999793</v>
      </c>
      <c r="D1822">
        <f t="shared" si="227"/>
        <v>7.2258281137434783E-3</v>
      </c>
      <c r="E1822">
        <f t="shared" si="228"/>
        <v>-3.3250526818949626E-3</v>
      </c>
      <c r="F1822">
        <f t="shared" si="229"/>
        <v>1.525710545004064E-3</v>
      </c>
      <c r="G1822">
        <f t="shared" si="225"/>
        <v>5.5279876686884413E-6</v>
      </c>
      <c r="H1822">
        <f t="shared" si="226"/>
        <v>2.6106295964682816E-5</v>
      </c>
      <c r="I1822">
        <f t="shared" si="230"/>
        <v>3.1634283633371254E-5</v>
      </c>
      <c r="J1822">
        <f t="shared" si="223"/>
        <v>7.9541540886974588E-3</v>
      </c>
    </row>
    <row r="1823" spans="3:10">
      <c r="C1823">
        <f t="shared" si="224"/>
        <v>11.017399999999792</v>
      </c>
      <c r="D1823">
        <f t="shared" si="227"/>
        <v>7.2052714354290791E-3</v>
      </c>
      <c r="E1823">
        <f t="shared" si="228"/>
        <v>-3.3155932765159372E-3</v>
      </c>
      <c r="F1823">
        <f t="shared" si="229"/>
        <v>1.5213700683608684E-3</v>
      </c>
      <c r="G1823">
        <f t="shared" si="225"/>
        <v>5.496579387638844E-6</v>
      </c>
      <c r="H1823">
        <f t="shared" si="226"/>
        <v>2.5957968229105113E-5</v>
      </c>
      <c r="I1823">
        <f t="shared" si="230"/>
        <v>3.1454547616743958E-5</v>
      </c>
      <c r="J1823">
        <f t="shared" si="223"/>
        <v>7.9315254039489733E-3</v>
      </c>
    </row>
    <row r="1824" spans="3:10">
      <c r="C1824">
        <f t="shared" si="224"/>
        <v>11.023599999999792</v>
      </c>
      <c r="D1824">
        <f t="shared" si="227"/>
        <v>7.1847732385801081E-3</v>
      </c>
      <c r="E1824">
        <f t="shared" si="228"/>
        <v>-3.3061607820920997E-3</v>
      </c>
      <c r="F1824">
        <f t="shared" si="229"/>
        <v>1.5170419398862984E-3</v>
      </c>
      <c r="G1824">
        <f t="shared" si="225"/>
        <v>5.4653495585219218E-6</v>
      </c>
      <c r="H1824">
        <f t="shared" si="226"/>
        <v>2.5810483244908446E-5</v>
      </c>
      <c r="I1824">
        <f t="shared" si="230"/>
        <v>3.1275832803430372E-5</v>
      </c>
      <c r="J1824">
        <f t="shared" si="223"/>
        <v>7.9089610952931579E-3</v>
      </c>
    </row>
    <row r="1825" spans="3:10">
      <c r="C1825">
        <f t="shared" si="224"/>
        <v>11.029799999999792</v>
      </c>
      <c r="D1825">
        <f t="shared" si="227"/>
        <v>7.1643333568233063E-3</v>
      </c>
      <c r="E1825">
        <f t="shared" si="228"/>
        <v>-3.2967551220648046E-3</v>
      </c>
      <c r="F1825">
        <f t="shared" si="229"/>
        <v>1.5127261244512599E-3</v>
      </c>
      <c r="G1825">
        <f t="shared" si="225"/>
        <v>5.4342971674302625E-6</v>
      </c>
      <c r="H1825">
        <f t="shared" si="226"/>
        <v>2.5663836223845551E-5</v>
      </c>
      <c r="I1825">
        <f t="shared" si="230"/>
        <v>3.1098133391275814E-5</v>
      </c>
      <c r="J1825">
        <f t="shared" si="223"/>
        <v>7.8864609795872079E-3</v>
      </c>
    </row>
    <row r="1826" spans="3:10">
      <c r="C1826">
        <f t="shared" si="224"/>
        <v>11.035999999999792</v>
      </c>
      <c r="D1826">
        <f t="shared" si="227"/>
        <v>7.143951624258728E-3</v>
      </c>
      <c r="E1826">
        <f t="shared" si="228"/>
        <v>-3.287376220093207E-3</v>
      </c>
      <c r="F1826">
        <f t="shared" si="229"/>
        <v>1.5084225870265937E-3</v>
      </c>
      <c r="G1826">
        <f t="shared" si="225"/>
        <v>5.4034212062171503E-6</v>
      </c>
      <c r="H1826">
        <f t="shared" si="226"/>
        <v>2.551802240487446E-5</v>
      </c>
      <c r="I1826">
        <f t="shared" si="230"/>
        <v>3.0921443611091611E-5</v>
      </c>
      <c r="J1826">
        <f t="shared" si="223"/>
        <v>7.8640248742093393E-3</v>
      </c>
    </row>
    <row r="1827" spans="3:10">
      <c r="C1827">
        <f t="shared" si="224"/>
        <v>11.042199999999792</v>
      </c>
      <c r="D1827">
        <f t="shared" si="227"/>
        <v>7.1236278754583954E-3</v>
      </c>
      <c r="E1827">
        <f t="shared" si="228"/>
        <v>-3.278024000053642E-3</v>
      </c>
      <c r="F1827">
        <f t="shared" si="229"/>
        <v>1.50413129268279E-3</v>
      </c>
      <c r="G1827">
        <f t="shared" si="225"/>
        <v>5.3727206724638402E-6</v>
      </c>
      <c r="H1827">
        <f t="shared" si="226"/>
        <v>2.5373037054003948E-5</v>
      </c>
      <c r="I1827">
        <f t="shared" si="230"/>
        <v>3.0745757726467791E-5</v>
      </c>
      <c r="J1827">
        <f t="shared" si="223"/>
        <v>7.8416525970573057E-3</v>
      </c>
    </row>
    <row r="1828" spans="3:10">
      <c r="C1828">
        <f t="shared" si="224"/>
        <v>11.048399999999791</v>
      </c>
      <c r="D1828">
        <f t="shared" si="227"/>
        <v>7.1033619454649536E-3</v>
      </c>
      <c r="E1828">
        <f t="shared" si="228"/>
        <v>-3.2686983860390089E-3</v>
      </c>
      <c r="F1828">
        <f t="shared" si="229"/>
        <v>1.4998522065897187E-3</v>
      </c>
      <c r="G1828">
        <f t="shared" si="225"/>
        <v>5.342194569447011E-6</v>
      </c>
      <c r="H1828">
        <f t="shared" si="226"/>
        <v>2.5228875464139825E-5</v>
      </c>
      <c r="I1828">
        <f t="shared" si="230"/>
        <v>3.0571070033586836E-5</v>
      </c>
      <c r="J1828">
        <f t="shared" si="223"/>
        <v>7.8193439665469166E-3</v>
      </c>
    </row>
    <row r="1829" spans="3:10">
      <c r="C1829">
        <f t="shared" si="224"/>
        <v>11.054599999999791</v>
      </c>
      <c r="D1829">
        <f t="shared" si="227"/>
        <v>7.0831536697903335E-3</v>
      </c>
      <c r="E1829">
        <f t="shared" si="228"/>
        <v>-3.2593993023581525E-3</v>
      </c>
      <c r="F1829">
        <f t="shared" si="229"/>
        <v>1.495585294016325E-3</v>
      </c>
      <c r="G1829">
        <f t="shared" si="225"/>
        <v>5.3118419061064058E-6</v>
      </c>
      <c r="H1829">
        <f t="shared" si="226"/>
        <v>2.5085532954932134E-5</v>
      </c>
      <c r="I1829">
        <f t="shared" si="230"/>
        <v>3.0397374861038539E-5</v>
      </c>
      <c r="J1829">
        <f t="shared" si="223"/>
        <v>7.7970988016105762E-3</v>
      </c>
    </row>
    <row r="1830" spans="3:10">
      <c r="C1830">
        <f t="shared" si="224"/>
        <v>11.060799999999791</v>
      </c>
      <c r="D1830">
        <f t="shared" si="227"/>
        <v>7.0630028844144146E-3</v>
      </c>
      <c r="E1830">
        <f t="shared" si="228"/>
        <v>-3.2501266735352513E-3</v>
      </c>
      <c r="F1830">
        <f t="shared" si="229"/>
        <v>1.4913305203303672E-3</v>
      </c>
      <c r="G1830">
        <f t="shared" si="225"/>
        <v>5.281661697012659E-6</v>
      </c>
      <c r="H1830">
        <f t="shared" si="226"/>
        <v>2.494300487262317E-5</v>
      </c>
      <c r="I1830">
        <f t="shared" si="230"/>
        <v>3.0224666569635829E-5</v>
      </c>
      <c r="J1830">
        <f t="shared" si="223"/>
        <v>7.7749169216957976E-3</v>
      </c>
    </row>
    <row r="1831" spans="3:10">
      <c r="C1831">
        <f t="shared" si="224"/>
        <v>11.066999999999791</v>
      </c>
      <c r="D1831">
        <f t="shared" si="227"/>
        <v>7.0429094257836973E-3</v>
      </c>
      <c r="E1831">
        <f t="shared" si="228"/>
        <v>-3.240880424309203E-3</v>
      </c>
      <c r="F1831">
        <f t="shared" si="229"/>
        <v>1.4870878509981251E-3</v>
      </c>
      <c r="G1831">
        <f t="shared" si="225"/>
        <v>5.2516529623353E-6</v>
      </c>
      <c r="H1831">
        <f t="shared" si="226"/>
        <v>2.4801286589896426E-5</v>
      </c>
      <c r="I1831">
        <f t="shared" si="230"/>
        <v>3.0052939552231727E-5</v>
      </c>
      <c r="J1831">
        <f t="shared" si="223"/>
        <v>7.7527981467637513E-3</v>
      </c>
    </row>
    <row r="1832" spans="3:10">
      <c r="C1832">
        <f t="shared" si="224"/>
        <v>11.07319999999979</v>
      </c>
      <c r="D1832">
        <f t="shared" si="227"/>
        <v>7.0228731308099729E-3</v>
      </c>
      <c r="E1832">
        <f t="shared" si="228"/>
        <v>-3.2316604796330146E-3</v>
      </c>
      <c r="F1832">
        <f t="shared" si="229"/>
        <v>1.4828572515841222E-3</v>
      </c>
      <c r="G1832">
        <f t="shared" si="225"/>
        <v>5.2218147278109429E-6</v>
      </c>
      <c r="H1832">
        <f t="shared" si="226"/>
        <v>2.4660373505726335E-5</v>
      </c>
      <c r="I1832">
        <f t="shared" si="230"/>
        <v>2.9882188233537277E-5</v>
      </c>
      <c r="J1832">
        <f t="shared" si="223"/>
        <v>7.7307422972877939E-3</v>
      </c>
    </row>
    <row r="1833" spans="3:10">
      <c r="C1833">
        <f t="shared" si="224"/>
        <v>11.07939999999979</v>
      </c>
      <c r="D1833">
        <f t="shared" si="227"/>
        <v>7.0028938368689991E-3</v>
      </c>
      <c r="E1833">
        <f t="shared" si="228"/>
        <v>-3.222466764673193E-3</v>
      </c>
      <c r="F1833">
        <f t="shared" si="229"/>
        <v>1.478638687750845E-3</v>
      </c>
      <c r="G1833">
        <f t="shared" si="225"/>
        <v>5.1921460247116583E-6</v>
      </c>
      <c r="H1833">
        <f t="shared" si="226"/>
        <v>2.4520261045228906E-5</v>
      </c>
      <c r="I1833">
        <f t="shared" si="230"/>
        <v>2.9712407069940564E-5</v>
      </c>
      <c r="J1833">
        <f t="shared" si="223"/>
        <v>7.7087491942520172E-3</v>
      </c>
    </row>
    <row r="1834" spans="3:10">
      <c r="C1834">
        <f t="shared" si="224"/>
        <v>11.08559999999979</v>
      </c>
      <c r="D1834">
        <f t="shared" si="227"/>
        <v>6.9829713817991827E-3</v>
      </c>
      <c r="E1834">
        <f t="shared" si="228"/>
        <v>-3.2132992048091377E-3</v>
      </c>
      <c r="F1834">
        <f t="shared" si="229"/>
        <v>1.4744321252584689E-3</v>
      </c>
      <c r="G1834">
        <f t="shared" si="225"/>
        <v>5.1626458898135187E-6</v>
      </c>
      <c r="H1834">
        <f t="shared" si="226"/>
        <v>2.4380944659513195E-5</v>
      </c>
      <c r="I1834">
        <f t="shared" si="230"/>
        <v>2.9543590549326713E-5</v>
      </c>
      <c r="J1834">
        <f t="shared" si="223"/>
        <v>7.6868186591497936E-3</v>
      </c>
    </row>
    <row r="1835" spans="3:10">
      <c r="C1835">
        <f t="shared" si="224"/>
        <v>11.09179999999979</v>
      </c>
      <c r="D1835">
        <f t="shared" si="227"/>
        <v>6.9631056039002612E-3</v>
      </c>
      <c r="E1835">
        <f t="shared" si="228"/>
        <v>-3.2041577256325354E-3</v>
      </c>
      <c r="F1835">
        <f t="shared" si="229"/>
        <v>1.4702375299645723E-3</v>
      </c>
      <c r="G1835">
        <f t="shared" si="225"/>
        <v>5.133313365365331E-6</v>
      </c>
      <c r="H1835">
        <f t="shared" si="226"/>
        <v>2.424241982553361E-5</v>
      </c>
      <c r="I1835">
        <f t="shared" si="230"/>
        <v>2.937573319089894E-5</v>
      </c>
      <c r="J1835">
        <f t="shared" si="223"/>
        <v>7.6649505139823231E-3</v>
      </c>
    </row>
    <row r="1836" spans="3:10">
      <c r="C1836">
        <f t="shared" si="224"/>
        <v>11.097999999999789</v>
      </c>
      <c r="D1836">
        <f t="shared" si="227"/>
        <v>6.9432963419319912E-3</v>
      </c>
      <c r="E1836">
        <f t="shared" si="228"/>
        <v>-3.1950422529467551E-3</v>
      </c>
      <c r="F1836">
        <f t="shared" si="229"/>
        <v>1.4660548678238679E-3</v>
      </c>
      <c r="G1836">
        <f t="shared" si="225"/>
        <v>5.1041474990575385E-6</v>
      </c>
      <c r="H1836">
        <f t="shared" si="226"/>
        <v>2.4104682045943085E-5</v>
      </c>
      <c r="I1836">
        <f t="shared" si="230"/>
        <v>2.9208829545000622E-5</v>
      </c>
      <c r="J1836">
        <f t="shared" si="223"/>
        <v>7.6431445812571962E-3</v>
      </c>
    </row>
    <row r="1837" spans="3:10">
      <c r="C1837">
        <f t="shared" si="224"/>
        <v>11.104199999999789</v>
      </c>
      <c r="D1837">
        <f t="shared" si="227"/>
        <v>6.9235434351128406E-3</v>
      </c>
      <c r="E1837">
        <f t="shared" si="228"/>
        <v>-3.1859527127662472E-3</v>
      </c>
      <c r="F1837">
        <f t="shared" si="229"/>
        <v>1.4618841048879231E-3</v>
      </c>
      <c r="G1837">
        <f t="shared" si="225"/>
        <v>5.0751473439913049E-6</v>
      </c>
      <c r="H1837">
        <f t="shared" si="226"/>
        <v>2.3967726848947057E-5</v>
      </c>
      <c r="I1837">
        <f t="shared" si="230"/>
        <v>2.9042874192938362E-5</v>
      </c>
      <c r="J1837">
        <f t="shared" si="223"/>
        <v>7.6214006839869482E-3</v>
      </c>
    </row>
    <row r="1838" spans="3:10">
      <c r="C1838">
        <f t="shared" si="224"/>
        <v>11.110399999999789</v>
      </c>
      <c r="D1838">
        <f t="shared" si="227"/>
        <v>6.9038467231186821E-3</v>
      </c>
      <c r="E1838">
        <f t="shared" si="228"/>
        <v>-3.176889031315942E-3</v>
      </c>
      <c r="F1838">
        <f t="shared" si="229"/>
        <v>1.4577252073048773E-3</v>
      </c>
      <c r="G1838">
        <f t="shared" si="225"/>
        <v>5.0463119586477725E-6</v>
      </c>
      <c r="H1838">
        <f t="shared" si="226"/>
        <v>2.3831549788158284E-5</v>
      </c>
      <c r="I1838">
        <f t="shared" si="230"/>
        <v>2.8877861746806056E-5</v>
      </c>
      <c r="J1838">
        <f t="shared" si="223"/>
        <v>7.5997186456876224E-3</v>
      </c>
    </row>
    <row r="1839" spans="3:10">
      <c r="C1839">
        <f t="shared" si="224"/>
        <v>11.116599999999789</v>
      </c>
      <c r="D1839">
        <f t="shared" si="227"/>
        <v>6.8842060460814923E-3</v>
      </c>
      <c r="E1839">
        <f t="shared" si="228"/>
        <v>-3.1678511350306518E-3</v>
      </c>
      <c r="F1839">
        <f t="shared" si="229"/>
        <v>1.4535781413191834E-3</v>
      </c>
      <c r="G1839">
        <f t="shared" si="225"/>
        <v>5.0176404068574941E-6</v>
      </c>
      <c r="H1839">
        <f t="shared" si="226"/>
        <v>2.3696146442452486E-5</v>
      </c>
      <c r="I1839">
        <f t="shared" si="230"/>
        <v>2.871378684930998E-5</v>
      </c>
      <c r="J1839">
        <f t="shared" ref="J1839:J1902" si="231">SQRT(2*(I1839)/k)</f>
        <v>7.5780982903773395E-3</v>
      </c>
    </row>
    <row r="1840" spans="3:10">
      <c r="C1840">
        <f t="shared" si="224"/>
        <v>11.122799999999788</v>
      </c>
      <c r="D1840">
        <f t="shared" si="227"/>
        <v>6.8646212445880542E-3</v>
      </c>
      <c r="E1840">
        <f t="shared" si="228"/>
        <v>-3.158838950554473E-3</v>
      </c>
      <c r="F1840">
        <f t="shared" si="229"/>
        <v>1.4494428732713185E-3</v>
      </c>
      <c r="G1840">
        <f t="shared" si="225"/>
        <v>4.989131757770042E-6</v>
      </c>
      <c r="H1840">
        <f t="shared" si="226"/>
        <v>2.3561512415824822E-5</v>
      </c>
      <c r="I1840">
        <f t="shared" si="230"/>
        <v>2.8550644173594864E-5</v>
      </c>
      <c r="J1840">
        <f t="shared" si="231"/>
        <v>7.5565394425748701E-3</v>
      </c>
    </row>
    <row r="1841" spans="3:10">
      <c r="C1841">
        <f t="shared" si="224"/>
        <v>11.128999999999788</v>
      </c>
      <c r="D1841">
        <f t="shared" si="227"/>
        <v>6.8450921596786649E-3</v>
      </c>
      <c r="E1841">
        <f t="shared" si="228"/>
        <v>-3.1498524047401909E-3</v>
      </c>
      <c r="F1841">
        <f t="shared" si="229"/>
        <v>1.445319369597518E-3</v>
      </c>
      <c r="G1841">
        <f t="shared" si="225"/>
        <v>4.9607850858237819E-6</v>
      </c>
      <c r="H1841">
        <f t="shared" si="226"/>
        <v>2.3427643337247164E-5</v>
      </c>
      <c r="I1841">
        <f t="shared" si="230"/>
        <v>2.8388428423070945E-5</v>
      </c>
      <c r="J1841">
        <f t="shared" si="231"/>
        <v>7.535041927298208E-3</v>
      </c>
    </row>
    <row r="1842" spans="3:10">
      <c r="C1842">
        <f t="shared" si="224"/>
        <v>11.135199999999788</v>
      </c>
      <c r="D1842">
        <f t="shared" si="227"/>
        <v>6.8256186328458429E-3</v>
      </c>
      <c r="E1842">
        <f t="shared" si="228"/>
        <v>-3.1408914246486863E-3</v>
      </c>
      <c r="F1842">
        <f t="shared" si="229"/>
        <v>1.4412075968294998E-3</v>
      </c>
      <c r="G1842">
        <f t="shared" si="225"/>
        <v>4.9325994707158267E-6</v>
      </c>
      <c r="H1842">
        <f t="shared" si="226"/>
        <v>2.3294534860526177E-5</v>
      </c>
      <c r="I1842">
        <f t="shared" si="230"/>
        <v>2.8227134331242005E-5</v>
      </c>
      <c r="J1842">
        <f t="shared" si="231"/>
        <v>7.5136055700631508E-3</v>
      </c>
    </row>
    <row r="1843" spans="3:10">
      <c r="C1843">
        <f t="shared" si="224"/>
        <v>11.141399999999788</v>
      </c>
      <c r="D1843">
        <f t="shared" si="227"/>
        <v>6.8062005060330428E-3</v>
      </c>
      <c r="E1843">
        <f t="shared" si="228"/>
        <v>-3.1319559375483433E-3</v>
      </c>
      <c r="F1843">
        <f t="shared" si="229"/>
        <v>1.4371075215941975E-3</v>
      </c>
      <c r="G1843">
        <f t="shared" si="225"/>
        <v>4.9045739973721609E-6</v>
      </c>
      <c r="H1843">
        <f t="shared" si="226"/>
        <v>2.3162182664162224E-5</v>
      </c>
      <c r="I1843">
        <f t="shared" si="230"/>
        <v>2.8066756661534385E-5</v>
      </c>
      <c r="J1843">
        <f t="shared" si="231"/>
        <v>7.4922301968818848E-3</v>
      </c>
    </row>
    <row r="1844" spans="3:10">
      <c r="C1844">
        <f t="shared" si="224"/>
        <v>11.147599999999787</v>
      </c>
      <c r="D1844">
        <f t="shared" si="227"/>
        <v>6.7868376216333728E-3</v>
      </c>
      <c r="E1844">
        <f t="shared" si="228"/>
        <v>-3.1230458709144591E-3</v>
      </c>
      <c r="F1844">
        <f t="shared" si="229"/>
        <v>1.4330191106134834E-3</v>
      </c>
      <c r="G1844">
        <f t="shared" si="225"/>
        <v>4.8767077559179259E-6</v>
      </c>
      <c r="H1844">
        <f t="shared" si="226"/>
        <v>2.3030582451209067E-5</v>
      </c>
      <c r="I1844">
        <f t="shared" si="230"/>
        <v>2.7907290207126995E-5</v>
      </c>
      <c r="J1844">
        <f t="shared" si="231"/>
        <v>7.4709156342615719E-3</v>
      </c>
    </row>
    <row r="1845" spans="3:10">
      <c r="C1845">
        <f t="shared" si="224"/>
        <v>11.153799999999787</v>
      </c>
      <c r="D1845">
        <f t="shared" si="227"/>
        <v>6.7675298224883149E-3</v>
      </c>
      <c r="E1845">
        <f t="shared" si="228"/>
        <v>-3.1141611524286555E-3</v>
      </c>
      <c r="F1845">
        <f t="shared" si="229"/>
        <v>1.428942330703906E-3</v>
      </c>
      <c r="G1845">
        <f t="shared" si="225"/>
        <v>4.8489998416478856E-6</v>
      </c>
      <c r="H1845">
        <f t="shared" si="226"/>
        <v>2.2899729949134363E-5</v>
      </c>
      <c r="I1845">
        <f t="shared" si="230"/>
        <v>2.7748729790782248E-5</v>
      </c>
      <c r="J1845">
        <f t="shared" si="231"/>
        <v>7.4496617092029418E-3</v>
      </c>
    </row>
    <row r="1846" spans="3:10">
      <c r="C1846">
        <f t="shared" ref="C1846:C1909" si="232">C1845+delta_t</f>
        <v>11.159999999999787</v>
      </c>
      <c r="D1846">
        <f t="shared" si="227"/>
        <v>6.7482769518864491E-3</v>
      </c>
      <c r="E1846">
        <f t="shared" si="228"/>
        <v>-3.1053017099782914E-3</v>
      </c>
      <c r="F1846">
        <f t="shared" si="229"/>
        <v>1.4248771487764145E-3</v>
      </c>
      <c r="G1846">
        <f t="shared" ref="G1846:G1909" si="233">0.5*m*(E1846)^2</f>
        <v>4.8214493549970503E-6</v>
      </c>
      <c r="H1846">
        <f t="shared" ref="H1846:H1909" si="234">0.5*k*(D1846)^2</f>
        <v>2.2769620909680931E-5</v>
      </c>
      <c r="I1846">
        <f t="shared" si="230"/>
        <v>2.7591070264677981E-5</v>
      </c>
      <c r="J1846">
        <f t="shared" si="231"/>
        <v>7.4284682491988861E-3</v>
      </c>
    </row>
    <row r="1847" spans="3:10">
      <c r="C1847">
        <f t="shared" si="232"/>
        <v>11.166199999999787</v>
      </c>
      <c r="D1847">
        <f t="shared" ref="D1847:D1910" si="235">D1846+delta_t*E1847</f>
        <v>6.7290788535621831E-3</v>
      </c>
      <c r="E1847">
        <f t="shared" ref="E1847:E1910" si="236">E1846+delta_t*F1846</f>
        <v>-3.0964674716558774E-3</v>
      </c>
      <c r="F1847">
        <f t="shared" ref="F1847:F1910" si="237">-(k/m)*D1847-(b/m)*E1847 + (F_0/m)*COS(omega*C1847)</f>
        <v>1.4208235318360863E-3</v>
      </c>
      <c r="G1847">
        <f t="shared" si="233"/>
        <v>4.7940554015114714E-6</v>
      </c>
      <c r="H1847">
        <f t="shared" si="234"/>
        <v>2.2640251108728873E-5</v>
      </c>
      <c r="I1847">
        <f t="shared" ref="I1847:I1910" si="238">G1847+H1847</f>
        <v>2.7434306510240344E-5</v>
      </c>
      <c r="J1847">
        <f t="shared" si="231"/>
        <v>7.4073350822330625E-3</v>
      </c>
    </row>
    <row r="1848" spans="3:10">
      <c r="C1848">
        <f t="shared" si="232"/>
        <v>11.172399999999787</v>
      </c>
      <c r="D1848">
        <f t="shared" si="235"/>
        <v>6.7099353716944801E-3</v>
      </c>
      <c r="E1848">
        <f t="shared" si="236"/>
        <v>-3.0876583657584939E-3</v>
      </c>
      <c r="F1848">
        <f t="shared" si="237"/>
        <v>1.4167814469818766E-3</v>
      </c>
      <c r="G1848">
        <f t="shared" si="233"/>
        <v>4.7668170918192063E-6</v>
      </c>
      <c r="H1848">
        <f t="shared" si="234"/>
        <v>2.2511616346158371E-5</v>
      </c>
      <c r="I1848">
        <f t="shared" si="238"/>
        <v>2.7278433437977579E-5</v>
      </c>
      <c r="J1848">
        <f t="shared" si="231"/>
        <v>7.3862620367784919E-3</v>
      </c>
    </row>
    <row r="1849" spans="3:10">
      <c r="C1849">
        <f t="shared" si="232"/>
        <v>11.178599999999786</v>
      </c>
      <c r="D1849">
        <f t="shared" si="235"/>
        <v>6.6908463509055991E-3</v>
      </c>
      <c r="E1849">
        <f t="shared" si="236"/>
        <v>-3.0788743207872064E-3</v>
      </c>
      <c r="F1849">
        <f t="shared" si="237"/>
        <v>1.4127508614063282E-3</v>
      </c>
      <c r="G1849">
        <f t="shared" si="233"/>
        <v>4.739733541601441E-6</v>
      </c>
      <c r="H1849">
        <f t="shared" si="234"/>
        <v>2.2383712445713385E-5</v>
      </c>
      <c r="I1849">
        <f t="shared" si="238"/>
        <v>2.7123445987314825E-5</v>
      </c>
      <c r="J1849">
        <f t="shared" si="231"/>
        <v>7.3652489417961736E-3</v>
      </c>
    </row>
    <row r="1850" spans="3:10">
      <c r="C1850">
        <f t="shared" si="232"/>
        <v>11.184799999999786</v>
      </c>
      <c r="D1850">
        <f t="shared" si="235"/>
        <v>6.671811636259831E-3</v>
      </c>
      <c r="E1850">
        <f t="shared" si="236"/>
        <v>-3.0701152654464873E-3</v>
      </c>
      <c r="F1850">
        <f t="shared" si="237"/>
        <v>1.4087317423953239E-3</v>
      </c>
      <c r="G1850">
        <f t="shared" si="233"/>
        <v>4.7128038715637777E-6</v>
      </c>
      <c r="H1850">
        <f t="shared" si="234"/>
        <v>2.2256535254866043E-5</v>
      </c>
      <c r="I1850">
        <f t="shared" si="238"/>
        <v>2.6969339126429821E-5</v>
      </c>
      <c r="J1850">
        <f t="shared" si="231"/>
        <v>7.3442956267336925E-3</v>
      </c>
    </row>
    <row r="1851" spans="3:10">
      <c r="C1851">
        <f t="shared" si="232"/>
        <v>11.190999999999786</v>
      </c>
      <c r="D1851">
        <f t="shared" si="235"/>
        <v>6.6528310732622406E-3</v>
      </c>
      <c r="E1851">
        <f t="shared" si="236"/>
        <v>-3.0613811286436363E-3</v>
      </c>
      <c r="F1851">
        <f t="shared" si="237"/>
        <v>1.4047240573278113E-3</v>
      </c>
      <c r="G1851">
        <f t="shared" si="233"/>
        <v>4.686027207407692E-6</v>
      </c>
      <c r="H1851">
        <f t="shared" si="234"/>
        <v>2.2130080644681806E-5</v>
      </c>
      <c r="I1851">
        <f t="shared" si="238"/>
        <v>2.6816107852089498E-5</v>
      </c>
      <c r="J1851">
        <f t="shared" si="231"/>
        <v>7.3234019215238349E-3</v>
      </c>
    </row>
    <row r="1852" spans="3:10">
      <c r="C1852">
        <f t="shared" si="232"/>
        <v>11.197199999999786</v>
      </c>
      <c r="D1852">
        <f t="shared" si="235"/>
        <v>6.6339045078574136E-3</v>
      </c>
      <c r="E1852">
        <f t="shared" si="236"/>
        <v>-3.0526718394882036E-3</v>
      </c>
      <c r="F1852">
        <f t="shared" si="237"/>
        <v>1.4007277736755395E-3</v>
      </c>
      <c r="G1852">
        <f t="shared" si="233"/>
        <v>4.6594026798021469E-6</v>
      </c>
      <c r="H1852">
        <f t="shared" si="234"/>
        <v>2.2004344509685456E-5</v>
      </c>
      <c r="I1852">
        <f t="shared" si="238"/>
        <v>2.6663747189487601E-5</v>
      </c>
      <c r="J1852">
        <f t="shared" si="231"/>
        <v>7.3025676565832108E-3</v>
      </c>
    </row>
    <row r="1853" spans="3:10">
      <c r="C1853">
        <f t="shared" si="232"/>
        <v>11.203399999999785</v>
      </c>
      <c r="D1853">
        <f t="shared" si="235"/>
        <v>6.6150317864282068E-3</v>
      </c>
      <c r="E1853">
        <f t="shared" si="236"/>
        <v>-3.0439873272914155E-3</v>
      </c>
      <c r="F1853">
        <f t="shared" si="237"/>
        <v>1.3967428590027997E-3</v>
      </c>
      <c r="G1853">
        <f t="shared" si="233"/>
        <v>4.6329294243553677E-6</v>
      </c>
      <c r="H1853">
        <f t="shared" si="234"/>
        <v>2.1879322767727776E-5</v>
      </c>
      <c r="I1853">
        <f t="shared" si="238"/>
        <v>2.6512252192083144E-5</v>
      </c>
      <c r="J1853">
        <f t="shared" si="231"/>
        <v>7.2817926628108744E-3</v>
      </c>
    </row>
    <row r="1854" spans="3:10">
      <c r="C1854">
        <f t="shared" si="232"/>
        <v>11.209599999999785</v>
      </c>
      <c r="D1854">
        <f t="shared" si="235"/>
        <v>6.5962127557945005E-3</v>
      </c>
      <c r="E1854">
        <f t="shared" si="236"/>
        <v>-3.035327521565598E-3</v>
      </c>
      <c r="F1854">
        <f t="shared" si="237"/>
        <v>1.3927692809661534E-3</v>
      </c>
      <c r="G1854">
        <f t="shared" si="233"/>
        <v>4.606606581586778E-6</v>
      </c>
      <c r="H1854">
        <f t="shared" si="234"/>
        <v>2.1755011359853038E-5</v>
      </c>
      <c r="I1854">
        <f t="shared" si="238"/>
        <v>2.6361617941439816E-5</v>
      </c>
      <c r="J1854">
        <f t="shared" si="231"/>
        <v>7.2610767715869549E-3</v>
      </c>
    </row>
    <row r="1855" spans="3:10">
      <c r="C1855">
        <f t="shared" si="232"/>
        <v>11.215799999999785</v>
      </c>
      <c r="D1855">
        <f t="shared" si="235"/>
        <v>6.5774472632119541E-3</v>
      </c>
      <c r="E1855">
        <f t="shared" si="236"/>
        <v>-3.0266923520236078E-3</v>
      </c>
      <c r="F1855">
        <f t="shared" si="237"/>
        <v>1.3888070073141828E-3</v>
      </c>
      <c r="G1855">
        <f t="shared" si="233"/>
        <v>4.5804332968990999E-6</v>
      </c>
      <c r="H1855">
        <f t="shared" si="234"/>
        <v>2.1631406250167214E-5</v>
      </c>
      <c r="I1855">
        <f t="shared" si="238"/>
        <v>2.6211839547066314E-5</v>
      </c>
      <c r="J1855">
        <f t="shared" si="231"/>
        <v>7.240419814771284E-3</v>
      </c>
    </row>
    <row r="1856" spans="3:10">
      <c r="C1856">
        <f t="shared" si="232"/>
        <v>11.221999999999785</v>
      </c>
      <c r="D1856">
        <f t="shared" si="235"/>
        <v>6.5587351563707692E-3</v>
      </c>
      <c r="E1856">
        <f t="shared" si="236"/>
        <v>-3.0180817485782599E-3</v>
      </c>
      <c r="F1856">
        <f t="shared" si="237"/>
        <v>1.3848560058872103E-3</v>
      </c>
      <c r="G1856">
        <f t="shared" si="233"/>
        <v>4.554408720550603E-6</v>
      </c>
      <c r="H1856">
        <f t="shared" si="234"/>
        <v>2.1508503425706949E-5</v>
      </c>
      <c r="I1856">
        <f t="shared" si="238"/>
        <v>2.6062912146257552E-5</v>
      </c>
      <c r="J1856">
        <f t="shared" si="231"/>
        <v>7.2198216247020327E-3</v>
      </c>
    </row>
    <row r="1857" spans="3:10">
      <c r="C1857">
        <f t="shared" si="232"/>
        <v>11.228199999999784</v>
      </c>
      <c r="D1857">
        <f t="shared" si="235"/>
        <v>6.54007628339445E-3</v>
      </c>
      <c r="E1857">
        <f t="shared" si="236"/>
        <v>-3.0094956413417593E-3</v>
      </c>
      <c r="F1857">
        <f t="shared" si="237"/>
        <v>1.3809162446170612E-3</v>
      </c>
      <c r="G1857">
        <f t="shared" si="233"/>
        <v>4.5285320076275232E-6</v>
      </c>
      <c r="H1857">
        <f t="shared" si="234"/>
        <v>2.1386298896309282E-5</v>
      </c>
      <c r="I1857">
        <f t="shared" si="238"/>
        <v>2.5914830903936804E-5</v>
      </c>
      <c r="J1857">
        <f t="shared" si="231"/>
        <v>7.1992820341943552E-3</v>
      </c>
    </row>
    <row r="1858" spans="3:10">
      <c r="C1858">
        <f t="shared" si="232"/>
        <v>11.234399999999784</v>
      </c>
      <c r="D1858">
        <f t="shared" si="235"/>
        <v>6.5214704928385743E-3</v>
      </c>
      <c r="E1858">
        <f t="shared" si="236"/>
        <v>-3.0009339606251336E-3</v>
      </c>
      <c r="F1858">
        <f t="shared" si="237"/>
        <v>1.3769876915267773E-3</v>
      </c>
      <c r="G1858">
        <f t="shared" si="233"/>
        <v>4.5028023180166252E-6</v>
      </c>
      <c r="H1858">
        <f t="shared" si="234"/>
        <v>2.1264788694482097E-5</v>
      </c>
      <c r="I1858">
        <f t="shared" si="238"/>
        <v>2.5767591012498722E-5</v>
      </c>
      <c r="J1858">
        <f t="shared" si="231"/>
        <v>7.1788008765390227E-3</v>
      </c>
    </row>
    <row r="1859" spans="3:10">
      <c r="C1859">
        <f t="shared" si="232"/>
        <v>11.240599999999784</v>
      </c>
      <c r="D1859">
        <f t="shared" si="235"/>
        <v>6.5029176336895604E-3</v>
      </c>
      <c r="E1859">
        <f t="shared" si="236"/>
        <v>-2.9923966369376676E-3</v>
      </c>
      <c r="F1859">
        <f t="shared" si="237"/>
        <v>1.3730703147303803E-3</v>
      </c>
      <c r="G1859">
        <f t="shared" si="233"/>
        <v>4.4772188163779314E-6</v>
      </c>
      <c r="H1859">
        <f t="shared" si="234"/>
        <v>2.1143968875275315E-5</v>
      </c>
      <c r="I1859">
        <f t="shared" si="238"/>
        <v>2.5621187691653246E-5</v>
      </c>
      <c r="J1859">
        <f t="shared" si="231"/>
        <v>7.1583779855010797E-3</v>
      </c>
    </row>
    <row r="1860" spans="3:10">
      <c r="C1860">
        <f t="shared" si="232"/>
        <v>11.246799999999784</v>
      </c>
      <c r="D1860">
        <f t="shared" si="235"/>
        <v>6.4844175553634455E-3</v>
      </c>
      <c r="E1860">
        <f t="shared" si="236"/>
        <v>-2.9838836009863394E-3</v>
      </c>
      <c r="F1860">
        <f t="shared" si="237"/>
        <v>1.3691640824325998E-3</v>
      </c>
      <c r="G1860">
        <f t="shared" si="233"/>
        <v>4.4517806721176017E-6</v>
      </c>
      <c r="H1860">
        <f t="shared" si="234"/>
        <v>2.1023835516152821E-5</v>
      </c>
      <c r="I1860">
        <f t="shared" si="238"/>
        <v>2.5475616188270421E-5</v>
      </c>
      <c r="J1860">
        <f t="shared" si="231"/>
        <v>7.1380131953184874E-3</v>
      </c>
    </row>
    <row r="1861" spans="3:10">
      <c r="C1861">
        <f t="shared" si="232"/>
        <v>11.252999999999783</v>
      </c>
      <c r="D1861">
        <f t="shared" si="235"/>
        <v>6.4659701077046591E-3</v>
      </c>
      <c r="E1861">
        <f t="shared" si="236"/>
        <v>-2.9753947836752572E-3</v>
      </c>
      <c r="F1861">
        <f t="shared" si="237"/>
        <v>1.3652689629286181E-3</v>
      </c>
      <c r="G1861">
        <f t="shared" si="233"/>
        <v>4.4264870593609653E-6</v>
      </c>
      <c r="H1861">
        <f t="shared" si="234"/>
        <v>2.09043847168651E-5</v>
      </c>
      <c r="I1861">
        <f t="shared" si="238"/>
        <v>2.5330871776226067E-5</v>
      </c>
      <c r="J1861">
        <f t="shared" si="231"/>
        <v>7.1177063407007832E-3</v>
      </c>
    </row>
    <row r="1862" spans="3:10">
      <c r="C1862">
        <f t="shared" si="232"/>
        <v>11.259199999999783</v>
      </c>
      <c r="D1862">
        <f t="shared" si="235"/>
        <v>6.4475751409848077E-3</v>
      </c>
      <c r="E1862">
        <f t="shared" si="236"/>
        <v>-2.9669301161050999E-3</v>
      </c>
      <c r="F1862">
        <f t="shared" si="237"/>
        <v>1.3613849246038156E-3</v>
      </c>
      <c r="G1862">
        <f t="shared" si="233"/>
        <v>4.4013371569257107E-6</v>
      </c>
      <c r="H1862">
        <f t="shared" si="234"/>
        <v>2.078561259932263E-5</v>
      </c>
      <c r="I1862">
        <f t="shared" si="238"/>
        <v>2.5186949756248341E-5</v>
      </c>
      <c r="J1862">
        <f t="shared" si="231"/>
        <v>7.097457256827735E-3</v>
      </c>
    </row>
    <row r="1863" spans="3:10">
      <c r="C1863">
        <f t="shared" si="232"/>
        <v>11.265399999999783</v>
      </c>
      <c r="D1863">
        <f t="shared" si="235"/>
        <v>6.4292325059014579E-3</v>
      </c>
      <c r="E1863">
        <f t="shared" si="236"/>
        <v>-2.9584895295725563E-3</v>
      </c>
      <c r="F1863">
        <f t="shared" si="237"/>
        <v>1.3575119359335109E-3</v>
      </c>
      <c r="G1863">
        <f t="shared" si="233"/>
        <v>4.3763301482952228E-6</v>
      </c>
      <c r="H1863">
        <f t="shared" si="234"/>
        <v>2.0667515307469971E-5</v>
      </c>
      <c r="I1863">
        <f t="shared" si="238"/>
        <v>2.5043845455765195E-5</v>
      </c>
      <c r="J1863">
        <f t="shared" si="231"/>
        <v>7.0772657793480099E-3</v>
      </c>
    </row>
    <row r="1864" spans="3:10">
      <c r="C1864">
        <f t="shared" si="232"/>
        <v>11.271599999999783</v>
      </c>
      <c r="D1864">
        <f t="shared" si="235"/>
        <v>6.4109420535769252E-3</v>
      </c>
      <c r="E1864">
        <f t="shared" si="236"/>
        <v>-2.9500729555697685E-3</v>
      </c>
      <c r="F1864">
        <f t="shared" si="237"/>
        <v>1.3536499654827061E-3</v>
      </c>
      <c r="G1864">
        <f t="shared" si="233"/>
        <v>4.3514652215920749E-6</v>
      </c>
      <c r="H1864">
        <f t="shared" si="234"/>
        <v>2.0550089007160561E-5</v>
      </c>
      <c r="I1864">
        <f t="shared" si="238"/>
        <v>2.4901554228752635E-5</v>
      </c>
      <c r="J1864">
        <f t="shared" si="231"/>
        <v>7.0571317443778297E-3</v>
      </c>
    </row>
    <row r="1865" spans="3:10">
      <c r="C1865">
        <f t="shared" si="232"/>
        <v>11.277799999999782</v>
      </c>
      <c r="D1865">
        <f t="shared" si="235"/>
        <v>6.3927036355570658E-3</v>
      </c>
      <c r="E1865">
        <f t="shared" si="236"/>
        <v>-2.9416803257837757E-3</v>
      </c>
      <c r="F1865">
        <f t="shared" si="237"/>
        <v>1.349798981905832E-3</v>
      </c>
      <c r="G1865">
        <f t="shared" si="233"/>
        <v>4.3267415695516708E-6</v>
      </c>
      <c r="H1865">
        <f t="shared" si="234"/>
        <v>2.0433329886032264E-5</v>
      </c>
      <c r="I1865">
        <f t="shared" si="238"/>
        <v>2.4760071455583936E-5</v>
      </c>
      <c r="J1865">
        <f t="shared" si="231"/>
        <v>7.0370549884996546E-3</v>
      </c>
    </row>
    <row r="1866" spans="3:10">
      <c r="C1866">
        <f t="shared" si="232"/>
        <v>11.283999999999782</v>
      </c>
      <c r="D1866">
        <f t="shared" si="235"/>
        <v>6.3745171038100705E-3</v>
      </c>
      <c r="E1866">
        <f t="shared" si="236"/>
        <v>-2.9333115720959597E-3</v>
      </c>
      <c r="F1866">
        <f t="shared" si="237"/>
        <v>1.345958953946496E-3</v>
      </c>
      <c r="G1866">
        <f t="shared" si="233"/>
        <v>4.302158389496035E-6</v>
      </c>
      <c r="H1866">
        <f t="shared" si="234"/>
        <v>2.0317234153383564E-5</v>
      </c>
      <c r="I1866">
        <f t="shared" si="238"/>
        <v>2.4619392542879599E-5</v>
      </c>
      <c r="J1866">
        <f t="shared" si="231"/>
        <v>7.0170353487608427E-3</v>
      </c>
    </row>
    <row r="1867" spans="3:10">
      <c r="C1867">
        <f t="shared" si="232"/>
        <v>11.290199999999782</v>
      </c>
      <c r="D1867">
        <f t="shared" si="235"/>
        <v>6.3563823107252648E-3</v>
      </c>
      <c r="E1867">
        <f t="shared" si="236"/>
        <v>-2.9249666265814913E-3</v>
      </c>
      <c r="F1867">
        <f t="shared" si="237"/>
        <v>1.3421298504372207E-3</v>
      </c>
      <c r="G1867">
        <f t="shared" si="233"/>
        <v>4.2777148833077546E-6</v>
      </c>
      <c r="H1867">
        <f t="shared" si="234"/>
        <v>2.0201798040050528E-5</v>
      </c>
      <c r="I1867">
        <f t="shared" si="238"/>
        <v>2.4479512923358281E-5</v>
      </c>
      <c r="J1867">
        <f t="shared" si="231"/>
        <v>6.997072662672338E-3</v>
      </c>
    </row>
    <row r="1868" spans="3:10">
      <c r="C1868">
        <f t="shared" si="232"/>
        <v>11.296399999999782</v>
      </c>
      <c r="D1868">
        <f t="shared" si="235"/>
        <v>6.33829910911191E-3</v>
      </c>
      <c r="E1868">
        <f t="shared" si="236"/>
        <v>-2.9166454215087804E-3</v>
      </c>
      <c r="F1868">
        <f t="shared" si="237"/>
        <v>1.3383116402992E-3</v>
      </c>
      <c r="G1868">
        <f t="shared" si="233"/>
        <v>4.2534102574040653E-6</v>
      </c>
      <c r="H1868">
        <f t="shared" si="234"/>
        <v>2.0087017798284415E-5</v>
      </c>
      <c r="I1868">
        <f t="shared" si="238"/>
        <v>2.4340428055688481E-5</v>
      </c>
      <c r="J1868">
        <f t="shared" si="231"/>
        <v>6.9771667682073475E-3</v>
      </c>
    </row>
    <row r="1869" spans="3:10">
      <c r="C1869">
        <f t="shared" si="232"/>
        <v>11.302599999999781</v>
      </c>
      <c r="D1869">
        <f t="shared" si="235"/>
        <v>6.3202673521980087E-3</v>
      </c>
      <c r="E1869">
        <f t="shared" si="236"/>
        <v>-2.9083478893389253E-3</v>
      </c>
      <c r="F1869">
        <f t="shared" si="237"/>
        <v>1.3345042925420429E-3</v>
      </c>
      <c r="G1869">
        <f t="shared" si="233"/>
        <v>4.229243722711091E-6</v>
      </c>
      <c r="H1869">
        <f t="shared" si="234"/>
        <v>1.9972889701630014E-5</v>
      </c>
      <c r="I1869">
        <f t="shared" si="238"/>
        <v>2.4202133424341104E-5</v>
      </c>
      <c r="J1869">
        <f t="shared" si="231"/>
        <v>6.9573175038000245E-3</v>
      </c>
    </row>
    <row r="1870" spans="3:10">
      <c r="C1870">
        <f t="shared" si="232"/>
        <v>11.308799999999781</v>
      </c>
      <c r="D1870">
        <f t="shared" si="235"/>
        <v>6.3022868936291124E-3</v>
      </c>
      <c r="E1870">
        <f t="shared" si="236"/>
        <v>-2.9000739627251648E-3</v>
      </c>
      <c r="F1870">
        <f t="shared" si="237"/>
        <v>1.3307077762635218E-3</v>
      </c>
      <c r="G1870">
        <f t="shared" si="233"/>
        <v>4.2052144946382201E-6</v>
      </c>
      <c r="H1870">
        <f t="shared" si="234"/>
        <v>1.9859410044804644E-5</v>
      </c>
      <c r="I1870">
        <f t="shared" si="238"/>
        <v>2.4064624539442865E-5</v>
      </c>
      <c r="J1870">
        <f t="shared" si="231"/>
        <v>6.9375247083441607E-3</v>
      </c>
    </row>
    <row r="1871" spans="3:10">
      <c r="C1871">
        <f t="shared" si="232"/>
        <v>11.314999999999781</v>
      </c>
      <c r="D1871">
        <f t="shared" si="235"/>
        <v>6.2843575874671357E-3</v>
      </c>
      <c r="E1871">
        <f t="shared" si="236"/>
        <v>-2.8918235745123309E-3</v>
      </c>
      <c r="F1871">
        <f t="shared" si="237"/>
        <v>1.3269220606493192E-3</v>
      </c>
      <c r="G1871">
        <f t="shared" si="233"/>
        <v>4.181321793052637E-6</v>
      </c>
      <c r="H1871">
        <f t="shared" si="234"/>
        <v>1.9746575143577878E-5</v>
      </c>
      <c r="I1871">
        <f t="shared" si="238"/>
        <v>2.3927896936630514E-5</v>
      </c>
      <c r="J1871">
        <f t="shared" si="231"/>
        <v>6.9177882211918741E-3</v>
      </c>
    </row>
    <row r="1872" spans="3:10">
      <c r="C1872">
        <f t="shared" si="232"/>
        <v>11.321199999999781</v>
      </c>
      <c r="D1872">
        <f t="shared" si="235"/>
        <v>6.2664792881891706E-3</v>
      </c>
      <c r="E1872">
        <f t="shared" si="236"/>
        <v>-2.8835966577363051E-3</v>
      </c>
      <c r="F1872">
        <f t="shared" si="237"/>
        <v>1.323147114972785E-3</v>
      </c>
      <c r="G1872">
        <f t="shared" si="233"/>
        <v>4.1575648422539946E-6</v>
      </c>
      <c r="H1872">
        <f t="shared" si="234"/>
        <v>1.9634381334651927E-5</v>
      </c>
      <c r="I1872">
        <f t="shared" si="238"/>
        <v>2.3791946176905922E-5</v>
      </c>
      <c r="J1872">
        <f t="shared" si="231"/>
        <v>6.8981078821523109E-3</v>
      </c>
    </row>
    <row r="1873" spans="3:10">
      <c r="C1873">
        <f t="shared" si="232"/>
        <v>11.327399999999781</v>
      </c>
      <c r="D1873">
        <f t="shared" si="235"/>
        <v>6.2486518506863053E-3</v>
      </c>
      <c r="E1873">
        <f t="shared" si="236"/>
        <v>-2.8753931456234737E-3</v>
      </c>
      <c r="F1873">
        <f t="shared" si="237"/>
        <v>1.3193829085946778E-3</v>
      </c>
      <c r="G1873">
        <f t="shared" si="233"/>
        <v>4.1339428709492277E-6</v>
      </c>
      <c r="H1873">
        <f t="shared" si="234"/>
        <v>1.9522824975542693E-5</v>
      </c>
      <c r="I1873">
        <f t="shared" si="238"/>
        <v>2.365676784649192E-5</v>
      </c>
      <c r="J1873">
        <f t="shared" si="231"/>
        <v>6.8784835314903417E-3</v>
      </c>
    </row>
    <row r="1874" spans="3:10">
      <c r="C1874">
        <f t="shared" si="232"/>
        <v>11.33359999999978</v>
      </c>
      <c r="D1874">
        <f t="shared" si="235"/>
        <v>6.2308751302624461E-3</v>
      </c>
      <c r="E1874">
        <f t="shared" si="236"/>
        <v>-2.8672129715901868E-3</v>
      </c>
      <c r="F1874">
        <f t="shared" si="237"/>
        <v>1.3156294109629256E-3</v>
      </c>
      <c r="G1874">
        <f t="shared" si="233"/>
        <v>4.1104551122275144E-6</v>
      </c>
      <c r="H1874">
        <f t="shared" si="234"/>
        <v>1.9411902444461527E-5</v>
      </c>
      <c r="I1874">
        <f t="shared" si="238"/>
        <v>2.3522357556689039E-5</v>
      </c>
      <c r="J1874">
        <f t="shared" si="231"/>
        <v>6.8589150099252639E-3</v>
      </c>
    </row>
    <row r="1875" spans="3:10">
      <c r="C1875">
        <f t="shared" si="232"/>
        <v>11.33979999999978</v>
      </c>
      <c r="D1875">
        <f t="shared" si="235"/>
        <v>6.2131489826331441E-3</v>
      </c>
      <c r="E1875">
        <f t="shared" si="236"/>
        <v>-2.8590560692422166E-3</v>
      </c>
      <c r="F1875">
        <f t="shared" si="237"/>
        <v>1.3118865916123702E-3</v>
      </c>
      <c r="G1875">
        <f t="shared" si="233"/>
        <v>4.0871008035353772E-6</v>
      </c>
      <c r="H1875">
        <f t="shared" si="234"/>
        <v>1.9301610140197636E-5</v>
      </c>
      <c r="I1875">
        <f t="shared" si="238"/>
        <v>2.3388710943733013E-5</v>
      </c>
      <c r="J1875">
        <f t="shared" si="231"/>
        <v>6.8394021586295119E-3</v>
      </c>
    </row>
    <row r="1876" spans="3:10">
      <c r="C1876">
        <f t="shared" si="232"/>
        <v>11.34599999999978</v>
      </c>
      <c r="D1876">
        <f t="shared" si="235"/>
        <v>6.1954732639244239E-3</v>
      </c>
      <c r="E1876">
        <f t="shared" si="236"/>
        <v>-2.8509223723742197E-3</v>
      </c>
      <c r="F1876">
        <f t="shared" si="237"/>
        <v>1.3081544201645227E-3</v>
      </c>
      <c r="G1876">
        <f t="shared" si="233"/>
        <v>4.0638791866519247E-6</v>
      </c>
      <c r="H1876">
        <f t="shared" si="234"/>
        <v>1.9191944482001177E-5</v>
      </c>
      <c r="I1876">
        <f t="shared" si="238"/>
        <v>2.3255823668653102E-5</v>
      </c>
      <c r="J1876">
        <f t="shared" si="231"/>
        <v>6.819944819227367E-3</v>
      </c>
    </row>
    <row r="1877" spans="3:10">
      <c r="C1877">
        <f t="shared" si="232"/>
        <v>11.35219999999978</v>
      </c>
      <c r="D1877">
        <f t="shared" si="235"/>
        <v>6.177847830671615E-3</v>
      </c>
      <c r="E1877">
        <f t="shared" si="236"/>
        <v>-2.8428118149691995E-3</v>
      </c>
      <c r="F1877">
        <f t="shared" si="237"/>
        <v>1.3044328663273184E-3</v>
      </c>
      <c r="G1877">
        <f t="shared" si="233"/>
        <v>4.040789507664237E-6</v>
      </c>
      <c r="H1877">
        <f t="shared" si="234"/>
        <v>1.9082901909466989E-5</v>
      </c>
      <c r="I1877">
        <f t="shared" si="238"/>
        <v>2.3123691417131226E-5</v>
      </c>
      <c r="J1877">
        <f t="shared" si="231"/>
        <v>6.800542833793671E-3</v>
      </c>
    </row>
    <row r="1878" spans="3:10">
      <c r="C1878">
        <f t="shared" si="232"/>
        <v>11.358399999999779</v>
      </c>
      <c r="D1878">
        <f t="shared" si="235"/>
        <v>6.160272539818188E-3</v>
      </c>
      <c r="E1878">
        <f t="shared" si="236"/>
        <v>-2.8347243311979704E-3</v>
      </c>
      <c r="F1878">
        <f t="shared" si="237"/>
        <v>1.3007218998948699E-3</v>
      </c>
      <c r="G1878">
        <f t="shared" si="233"/>
        <v>4.0178310169428906E-6</v>
      </c>
      <c r="H1878">
        <f t="shared" si="234"/>
        <v>1.8974478882419015E-5</v>
      </c>
      <c r="I1878">
        <f t="shared" si="238"/>
        <v>2.2992309899361906E-5</v>
      </c>
      <c r="J1878">
        <f t="shared" si="231"/>
        <v>6.7811960448525459E-3</v>
      </c>
    </row>
    <row r="1879" spans="3:10">
      <c r="C1879">
        <f t="shared" si="232"/>
        <v>11.364599999999779</v>
      </c>
      <c r="D1879">
        <f t="shared" si="235"/>
        <v>6.1427472487145928E-3</v>
      </c>
      <c r="E1879">
        <f t="shared" si="236"/>
        <v>-2.8266598554186223E-3</v>
      </c>
      <c r="F1879">
        <f t="shared" si="237"/>
        <v>1.2970214907472213E-3</v>
      </c>
      <c r="G1879">
        <f t="shared" si="233"/>
        <v>3.995002969117613E-6</v>
      </c>
      <c r="H1879">
        <f t="shared" si="234"/>
        <v>1.8866671880795349E-5</v>
      </c>
      <c r="I1879">
        <f t="shared" si="238"/>
        <v>2.2861674849912961E-5</v>
      </c>
      <c r="J1879">
        <f t="shared" si="231"/>
        <v>6.7619042953761125E-3</v>
      </c>
    </row>
    <row r="1880" spans="3:10">
      <c r="C1880">
        <f t="shared" si="232"/>
        <v>11.370799999999779</v>
      </c>
      <c r="D1880">
        <f t="shared" si="235"/>
        <v>6.1252718151171013E-3</v>
      </c>
      <c r="E1880">
        <f t="shared" si="236"/>
        <v>-2.8186183221759896E-3</v>
      </c>
      <c r="F1880">
        <f t="shared" si="237"/>
        <v>1.293331608850104E-3</v>
      </c>
      <c r="G1880">
        <f t="shared" si="233"/>
        <v>3.972304623053095E-6</v>
      </c>
      <c r="H1880">
        <f t="shared" si="234"/>
        <v>1.8759477404533973E-5</v>
      </c>
      <c r="I1880">
        <f t="shared" si="238"/>
        <v>2.2731782027587069E-5</v>
      </c>
      <c r="J1880">
        <f t="shared" si="231"/>
        <v>6.7426674287832215E-3</v>
      </c>
    </row>
    <row r="1881" spans="3:10">
      <c r="C1881">
        <f t="shared" si="232"/>
        <v>11.376999999999779</v>
      </c>
      <c r="D1881">
        <f t="shared" si="235"/>
        <v>6.1078460971866547E-3</v>
      </c>
      <c r="E1881">
        <f t="shared" si="236"/>
        <v>-2.810599666201119E-3</v>
      </c>
      <c r="F1881">
        <f t="shared" si="237"/>
        <v>1.2896522242546908E-3</v>
      </c>
      <c r="G1881">
        <f t="shared" si="233"/>
        <v>3.949735241824921E-6</v>
      </c>
      <c r="H1881">
        <f t="shared" si="234"/>
        <v>1.8652891973459124E-5</v>
      </c>
      <c r="I1881">
        <f t="shared" si="238"/>
        <v>2.2602627215284045E-5</v>
      </c>
      <c r="J1881">
        <f t="shared" si="231"/>
        <v>6.7234852889381776E-3</v>
      </c>
    </row>
    <row r="1882" spans="3:10">
      <c r="C1882">
        <f t="shared" si="232"/>
        <v>11.383199999999778</v>
      </c>
      <c r="D1882">
        <f t="shared" si="235"/>
        <v>6.0904699534877083E-3</v>
      </c>
      <c r="E1882">
        <f t="shared" si="236"/>
        <v>-2.8026038224107401E-3</v>
      </c>
      <c r="F1882">
        <f t="shared" si="237"/>
        <v>1.2859833070973598E-3</v>
      </c>
      <c r="G1882">
        <f t="shared" si="233"/>
        <v>3.9272940926956451E-6</v>
      </c>
      <c r="H1882">
        <f t="shared" si="234"/>
        <v>1.8546912127168285E-5</v>
      </c>
      <c r="I1882">
        <f t="shared" si="238"/>
        <v>2.2474206219863931E-5</v>
      </c>
      <c r="J1882">
        <f t="shared" si="231"/>
        <v>6.704357720149475E-3</v>
      </c>
    </row>
    <row r="1883" spans="3:10">
      <c r="C1883">
        <f t="shared" si="232"/>
        <v>11.389399999999778</v>
      </c>
      <c r="D1883">
        <f t="shared" si="235"/>
        <v>6.0731432429870866E-3</v>
      </c>
      <c r="E1883">
        <f t="shared" si="236"/>
        <v>-2.7946307259067364E-3</v>
      </c>
      <c r="F1883">
        <f t="shared" si="237"/>
        <v>1.2823248275994443E-3</v>
      </c>
      <c r="G1883">
        <f t="shared" si="233"/>
        <v>3.9049804470910059E-6</v>
      </c>
      <c r="H1883">
        <f t="shared" si="234"/>
        <v>1.8441534424919854E-5</v>
      </c>
      <c r="I1883">
        <f t="shared" si="238"/>
        <v>2.234651487201086E-5</v>
      </c>
      <c r="J1883">
        <f t="shared" si="231"/>
        <v>6.6852845671685297E-3</v>
      </c>
    </row>
    <row r="1884" spans="3:10">
      <c r="C1884">
        <f t="shared" si="232"/>
        <v>11.395599999999778</v>
      </c>
      <c r="D1884">
        <f t="shared" si="235"/>
        <v>6.0558658250528374E-3</v>
      </c>
      <c r="E1884">
        <f t="shared" si="236"/>
        <v>-2.78668031197562E-3</v>
      </c>
      <c r="F1884">
        <f t="shared" si="237"/>
        <v>1.2786767560669949E-3</v>
      </c>
      <c r="G1884">
        <f t="shared" si="233"/>
        <v>3.882793580576269E-6</v>
      </c>
      <c r="H1884">
        <f t="shared" si="234"/>
        <v>1.8336755445521442E-5</v>
      </c>
      <c r="I1884">
        <f t="shared" si="238"/>
        <v>2.2219549026097709E-5</v>
      </c>
      <c r="J1884">
        <f t="shared" si="231"/>
        <v>6.6662656751884271E-3</v>
      </c>
    </row>
    <row r="1885" spans="3:10">
      <c r="C1885">
        <f t="shared" si="232"/>
        <v>11.401799999999778</v>
      </c>
      <c r="D1885">
        <f t="shared" si="235"/>
        <v>6.0386375594530918E-3</v>
      </c>
      <c r="E1885">
        <f t="shared" si="236"/>
        <v>-2.7787525160880046E-3</v>
      </c>
      <c r="F1885">
        <f t="shared" si="237"/>
        <v>1.2750390628905369E-3</v>
      </c>
      <c r="G1885">
        <f t="shared" si="233"/>
        <v>3.860732772832708E-6</v>
      </c>
      <c r="H1885">
        <f t="shared" si="234"/>
        <v>1.8232571787218797E-5</v>
      </c>
      <c r="I1885">
        <f t="shared" si="238"/>
        <v>2.2093304560051505E-5</v>
      </c>
      <c r="J1885">
        <f t="shared" si="231"/>
        <v>6.6473008898426597E-3</v>
      </c>
    </row>
    <row r="1886" spans="3:10">
      <c r="C1886">
        <f t="shared" si="232"/>
        <v>11.407999999999777</v>
      </c>
      <c r="D1886">
        <f t="shared" si="235"/>
        <v>6.0214583063549236E-3</v>
      </c>
      <c r="E1886">
        <f t="shared" si="236"/>
        <v>-2.7708472738980834E-3</v>
      </c>
      <c r="F1886">
        <f t="shared" si="237"/>
        <v>1.2714117185448322E-3</v>
      </c>
      <c r="G1886">
        <f t="shared" si="233"/>
        <v>3.8387973076342202E-6</v>
      </c>
      <c r="H1886">
        <f t="shared" si="234"/>
        <v>1.8128980067585352E-5</v>
      </c>
      <c r="I1886">
        <f t="shared" si="238"/>
        <v>2.1967777375219574E-5</v>
      </c>
      <c r="J1886">
        <f t="shared" si="231"/>
        <v>6.6283900572038715E-3</v>
      </c>
    </row>
    <row r="1887" spans="3:10">
      <c r="C1887">
        <f t="shared" si="232"/>
        <v>11.414199999999777</v>
      </c>
      <c r="D1887">
        <f t="shared" si="235"/>
        <v>6.0043279263232163E-3</v>
      </c>
      <c r="E1887">
        <f t="shared" si="236"/>
        <v>-2.7629645212431052E-3</v>
      </c>
      <c r="F1887">
        <f t="shared" si="237"/>
        <v>1.2677946935886371E-3</v>
      </c>
      <c r="G1887">
        <f t="shared" si="233"/>
        <v>3.8169864728240708E-6</v>
      </c>
      <c r="H1887">
        <f t="shared" si="234"/>
        <v>1.8025976923412426E-5</v>
      </c>
      <c r="I1887">
        <f t="shared" si="238"/>
        <v>2.1842963396236496E-5</v>
      </c>
      <c r="J1887">
        <f t="shared" si="231"/>
        <v>6.6095330237826173E-3</v>
      </c>
    </row>
    <row r="1888" spans="3:10">
      <c r="C1888">
        <f t="shared" si="232"/>
        <v>11.420399999999777</v>
      </c>
      <c r="D1888">
        <f t="shared" si="235"/>
        <v>5.9872462803195305E-3</v>
      </c>
      <c r="E1888">
        <f t="shared" si="236"/>
        <v>-2.7551041941428558E-3</v>
      </c>
      <c r="F1888">
        <f t="shared" si="237"/>
        <v>1.2641879586644663E-3</v>
      </c>
      <c r="G1888">
        <f t="shared" si="233"/>
        <v>3.7952995602917774E-6</v>
      </c>
      <c r="H1888">
        <f t="shared" si="234"/>
        <v>1.7923559010600028E-5</v>
      </c>
      <c r="I1888">
        <f t="shared" si="238"/>
        <v>2.1718858570891805E-5</v>
      </c>
      <c r="J1888">
        <f t="shared" si="231"/>
        <v>6.5907296365261114E-3</v>
      </c>
    </row>
    <row r="1889" spans="3:10">
      <c r="C1889">
        <f t="shared" si="232"/>
        <v>11.426599999999777</v>
      </c>
      <c r="D1889">
        <f t="shared" si="235"/>
        <v>5.9702132297009755E-3</v>
      </c>
      <c r="E1889">
        <f t="shared" si="236"/>
        <v>-2.7472662287991363E-3</v>
      </c>
      <c r="F1889">
        <f t="shared" si="237"/>
        <v>1.2605914844983513E-3</v>
      </c>
      <c r="G1889">
        <f t="shared" si="233"/>
        <v>3.7737358659501143E-6</v>
      </c>
      <c r="H1889">
        <f t="shared" si="234"/>
        <v>1.7821723004048277E-5</v>
      </c>
      <c r="I1889">
        <f t="shared" si="238"/>
        <v>2.1595458869998391E-5</v>
      </c>
      <c r="J1889">
        <f t="shared" si="231"/>
        <v>6.5719797428169836E-3</v>
      </c>
    </row>
    <row r="1890" spans="3:10">
      <c r="C1890">
        <f t="shared" si="232"/>
        <v>11.432799999999776</v>
      </c>
      <c r="D1890">
        <f t="shared" si="235"/>
        <v>5.9532286362190849E-3</v>
      </c>
      <c r="E1890">
        <f t="shared" si="236"/>
        <v>-2.7394505615952465E-3</v>
      </c>
      <c r="F1890">
        <f t="shared" si="237"/>
        <v>1.2570052418996039E-3</v>
      </c>
      <c r="G1890">
        <f t="shared" si="233"/>
        <v>3.7522946897122558E-6</v>
      </c>
      <c r="H1890">
        <f t="shared" si="234"/>
        <v>1.7720465597549474E-5</v>
      </c>
      <c r="I1890">
        <f t="shared" si="238"/>
        <v>2.147276028726173E-5</v>
      </c>
      <c r="J1890">
        <f t="shared" si="231"/>
        <v>6.5532831904720444E-3</v>
      </c>
    </row>
    <row r="1891" spans="3:10">
      <c r="C1891">
        <f t="shared" si="232"/>
        <v>11.438999999999776</v>
      </c>
      <c r="D1891">
        <f t="shared" si="235"/>
        <v>5.9362923620186929E-3</v>
      </c>
      <c r="E1891">
        <f t="shared" si="236"/>
        <v>-2.7316571290954689E-3</v>
      </c>
      <c r="F1891">
        <f t="shared" si="237"/>
        <v>1.2534292017605817E-3</v>
      </c>
      <c r="G1891">
        <f t="shared" si="233"/>
        <v>3.7309753354690495E-6</v>
      </c>
      <c r="H1891">
        <f t="shared" si="234"/>
        <v>1.7619783503680736E-5</v>
      </c>
      <c r="I1891">
        <f t="shared" si="238"/>
        <v>2.1350758839149785E-5</v>
      </c>
      <c r="J1891">
        <f t="shared" si="231"/>
        <v>6.5346398277410494E-3</v>
      </c>
    </row>
    <row r="1892" spans="3:10">
      <c r="C1892">
        <f t="shared" si="232"/>
        <v>11.445199999999776</v>
      </c>
      <c r="D1892">
        <f t="shared" si="235"/>
        <v>5.9194042696368169E-3</v>
      </c>
      <c r="E1892">
        <f t="shared" si="236"/>
        <v>-2.7238858680445534E-3</v>
      </c>
      <c r="F1892">
        <f t="shared" si="237"/>
        <v>1.2498633350564482E-3</v>
      </c>
      <c r="G1892">
        <f t="shared" si="233"/>
        <v>3.7097771110664151E-6</v>
      </c>
      <c r="H1892">
        <f t="shared" si="234"/>
        <v>1.7519673453697288E-5</v>
      </c>
      <c r="I1892">
        <f t="shared" si="238"/>
        <v>2.1229450564763704E-5</v>
      </c>
      <c r="J1892">
        <f t="shared" si="231"/>
        <v>6.5160495033054662E-3</v>
      </c>
    </row>
    <row r="1893" spans="3:10">
      <c r="C1893">
        <f t="shared" si="232"/>
        <v>11.451399999999776</v>
      </c>
      <c r="D1893">
        <f t="shared" si="235"/>
        <v>5.9025642220015403E-3</v>
      </c>
      <c r="E1893">
        <f t="shared" si="236"/>
        <v>-2.7161367153672035E-3</v>
      </c>
      <c r="F1893">
        <f t="shared" si="237"/>
        <v>1.2463076128449392E-3</v>
      </c>
      <c r="G1893">
        <f t="shared" si="233"/>
        <v>3.6886993282828705E-6</v>
      </c>
      <c r="H1893">
        <f t="shared" si="234"/>
        <v>1.7420132197426324E-5</v>
      </c>
      <c r="I1893">
        <f t="shared" si="238"/>
        <v>2.1108831525709195E-5</v>
      </c>
      <c r="J1893">
        <f t="shared" si="231"/>
        <v>6.4975120662772445E-3</v>
      </c>
    </row>
    <row r="1894" spans="3:10">
      <c r="C1894">
        <f t="shared" si="232"/>
        <v>11.457599999999776</v>
      </c>
      <c r="D1894">
        <f t="shared" si="235"/>
        <v>5.8857720824309016E-3</v>
      </c>
      <c r="E1894">
        <f t="shared" si="236"/>
        <v>-2.7084096081675646E-3</v>
      </c>
      <c r="F1894">
        <f t="shared" si="237"/>
        <v>1.2427620062661288E-3</v>
      </c>
      <c r="G1894">
        <f t="shared" si="233"/>
        <v>3.6677413028071904E-6</v>
      </c>
      <c r="H1894">
        <f t="shared" si="234"/>
        <v>1.7321156503161497E-5</v>
      </c>
      <c r="I1894">
        <f t="shared" si="238"/>
        <v>2.0988897805968688E-5</v>
      </c>
      <c r="J1894">
        <f t="shared" si="231"/>
        <v>6.4790273661975975E-3</v>
      </c>
    </row>
    <row r="1895" spans="3:10">
      <c r="C1895">
        <f t="shared" si="232"/>
        <v>11.463799999999775</v>
      </c>
      <c r="D1895">
        <f t="shared" si="235"/>
        <v>5.8690277146317832E-3</v>
      </c>
      <c r="E1895">
        <f t="shared" si="236"/>
        <v>-2.7007044837287146E-3</v>
      </c>
      <c r="F1895">
        <f t="shared" si="237"/>
        <v>1.2392264865421941E-3</v>
      </c>
      <c r="G1895">
        <f t="shared" si="233"/>
        <v>3.6469023542161912E-6</v>
      </c>
      <c r="H1895">
        <f t="shared" si="234"/>
        <v>1.7222743157557986E-5</v>
      </c>
      <c r="I1895">
        <f t="shared" si="238"/>
        <v>2.0869645511774177E-5</v>
      </c>
      <c r="J1895">
        <f t="shared" si="231"/>
        <v>6.4605952530357724E-3</v>
      </c>
    </row>
    <row r="1896" spans="3:10">
      <c r="C1896">
        <f t="shared" si="232"/>
        <v>11.469999999999775</v>
      </c>
      <c r="D1896">
        <f t="shared" si="235"/>
        <v>5.8523309826988079E-3</v>
      </c>
      <c r="E1896">
        <f t="shared" si="236"/>
        <v>-2.6930212795121529E-3</v>
      </c>
      <c r="F1896">
        <f t="shared" si="237"/>
        <v>1.2357010249771788E-3</v>
      </c>
      <c r="G1896">
        <f t="shared" si="233"/>
        <v>3.6261818059526364E-6</v>
      </c>
      <c r="H1896">
        <f t="shared" si="234"/>
        <v>1.7124888965528198E-5</v>
      </c>
      <c r="I1896">
        <f t="shared" si="238"/>
        <v>2.0751070771480834E-5</v>
      </c>
      <c r="J1896">
        <f t="shared" si="231"/>
        <v>6.4422155771878412E-3</v>
      </c>
    </row>
    <row r="1897" spans="3:10">
      <c r="C1897">
        <f t="shared" si="232"/>
        <v>11.476199999999775</v>
      </c>
      <c r="D1897">
        <f t="shared" si="235"/>
        <v>5.8356817511132329E-3</v>
      </c>
      <c r="E1897">
        <f t="shared" si="236"/>
        <v>-2.6853599331572945E-3</v>
      </c>
      <c r="F1897">
        <f t="shared" si="237"/>
        <v>1.2321855929567664E-3</v>
      </c>
      <c r="G1897">
        <f t="shared" si="233"/>
        <v>3.6055789853032748E-6</v>
      </c>
      <c r="H1897">
        <f t="shared" si="234"/>
        <v>1.7027590750138004E-5</v>
      </c>
      <c r="I1897">
        <f t="shared" si="238"/>
        <v>2.0633169735441279E-5</v>
      </c>
      <c r="J1897">
        <f t="shared" si="231"/>
        <v>6.4238881894754796E-3</v>
      </c>
    </row>
    <row r="1898" spans="3:10">
      <c r="C1898">
        <f t="shared" si="232"/>
        <v>11.482399999999775</v>
      </c>
      <c r="D1898">
        <f t="shared" si="235"/>
        <v>5.8190798847418505E-3</v>
      </c>
      <c r="E1898">
        <f t="shared" si="236"/>
        <v>-2.6777203824809625E-3</v>
      </c>
      <c r="F1898">
        <f t="shared" si="237"/>
        <v>1.2286801619480429E-3</v>
      </c>
      <c r="G1898">
        <f t="shared" si="233"/>
        <v>3.585093223376996E-6</v>
      </c>
      <c r="H1898">
        <f t="shared" si="234"/>
        <v>1.6930845352503614E-5</v>
      </c>
      <c r="I1898">
        <f t="shared" si="238"/>
        <v>2.051593857588061E-5</v>
      </c>
      <c r="J1898">
        <f t="shared" si="231"/>
        <v>6.40561294114476E-3</v>
      </c>
    </row>
    <row r="1899" spans="3:10">
      <c r="C1899">
        <f t="shared" si="232"/>
        <v>11.488599999999774</v>
      </c>
      <c r="D1899">
        <f t="shared" si="235"/>
        <v>5.8025252488358939E-3</v>
      </c>
      <c r="E1899">
        <f t="shared" si="236"/>
        <v>-2.6701025654768847E-3</v>
      </c>
      <c r="F1899">
        <f t="shared" si="237"/>
        <v>1.2251847034992665E-3</v>
      </c>
      <c r="G1899">
        <f t="shared" si="233"/>
        <v>3.5647238550831204E-6</v>
      </c>
      <c r="H1899">
        <f t="shared" si="234"/>
        <v>1.6834649631689027E-5</v>
      </c>
      <c r="I1899">
        <f t="shared" si="238"/>
        <v>2.0399373486772148E-5</v>
      </c>
      <c r="J1899">
        <f t="shared" si="231"/>
        <v>6.3873896838649432E-3</v>
      </c>
    </row>
    <row r="1900" spans="3:10">
      <c r="C1900">
        <f t="shared" si="232"/>
        <v>11.494799999999774</v>
      </c>
      <c r="D1900">
        <f t="shared" si="235"/>
        <v>5.7860177090299399E-3</v>
      </c>
      <c r="E1900">
        <f t="shared" si="236"/>
        <v>-2.6625064203151892E-3</v>
      </c>
      <c r="F1900">
        <f t="shared" si="237"/>
        <v>1.2216991892396384E-3</v>
      </c>
      <c r="G1900">
        <f t="shared" si="233"/>
        <v>3.5444702191098015E-6</v>
      </c>
      <c r="H1900">
        <f t="shared" si="234"/>
        <v>1.6739000464604036E-5</v>
      </c>
      <c r="I1900">
        <f t="shared" si="238"/>
        <v>2.0283470683713839E-5</v>
      </c>
      <c r="J1900">
        <f t="shared" si="231"/>
        <v>6.3692182697272729E-3</v>
      </c>
    </row>
    <row r="1901" spans="3:10">
      <c r="C1901">
        <f t="shared" si="232"/>
        <v>11.500999999999774</v>
      </c>
      <c r="D1901">
        <f t="shared" si="235"/>
        <v>5.76955713134082E-3</v>
      </c>
      <c r="E1901">
        <f t="shared" si="236"/>
        <v>-2.6549318853419032E-3</v>
      </c>
      <c r="F1901">
        <f t="shared" si="237"/>
        <v>1.2182235908790697E-3</v>
      </c>
      <c r="G1901">
        <f t="shared" si="233"/>
        <v>3.5243316579025562E-6</v>
      </c>
      <c r="H1901">
        <f t="shared" si="234"/>
        <v>1.6643894745902857E-5</v>
      </c>
      <c r="I1901">
        <f t="shared" si="238"/>
        <v>2.0168226403805413E-5</v>
      </c>
      <c r="J1901">
        <f t="shared" si="231"/>
        <v>6.3510985512437784E-3</v>
      </c>
    </row>
    <row r="1902" spans="3:10">
      <c r="C1902">
        <f t="shared" si="232"/>
        <v>11.507199999999774</v>
      </c>
      <c r="D1902">
        <f t="shared" si="235"/>
        <v>5.7531433821665333E-3</v>
      </c>
      <c r="E1902">
        <f t="shared" si="236"/>
        <v>-2.6473788990784529E-3</v>
      </c>
      <c r="F1902">
        <f t="shared" si="237"/>
        <v>1.2147578802079546E-3</v>
      </c>
      <c r="G1902">
        <f t="shared" si="233"/>
        <v>3.5043075176429206E-6</v>
      </c>
      <c r="H1902">
        <f t="shared" si="234"/>
        <v>1.6549329387883289E-5</v>
      </c>
      <c r="I1902">
        <f t="shared" si="238"/>
        <v>2.0053636905526209E-5</v>
      </c>
      <c r="J1902">
        <f t="shared" si="231"/>
        <v>6.3330303813460753E-3</v>
      </c>
    </row>
    <row r="1903" spans="3:10">
      <c r="C1903">
        <f t="shared" si="232"/>
        <v>11.513399999999773</v>
      </c>
      <c r="D1903">
        <f t="shared" si="235"/>
        <v>5.7367763282851619E-3</v>
      </c>
      <c r="E1903">
        <f t="shared" si="236"/>
        <v>-2.6398474002211634E-3</v>
      </c>
      <c r="F1903">
        <f t="shared" si="237"/>
        <v>1.2113020290969402E-3</v>
      </c>
      <c r="G1903">
        <f t="shared" si="233"/>
        <v>3.4843971482272173E-6</v>
      </c>
      <c r="H1903">
        <f t="shared" si="234"/>
        <v>1.6455301320386493E-5</v>
      </c>
      <c r="I1903">
        <f t="shared" si="238"/>
        <v>1.993969846861371E-5</v>
      </c>
      <c r="J1903">
        <f t="shared" ref="J1903:J1966" si="239">SQRT(2*(I1903)/k)</f>
        <v>6.315013613384172E-3</v>
      </c>
    </row>
    <row r="1904" spans="3:10">
      <c r="C1904">
        <f t="shared" si="232"/>
        <v>11.519599999999773</v>
      </c>
      <c r="D1904">
        <f t="shared" si="235"/>
        <v>5.7204558368537895E-3</v>
      </c>
      <c r="E1904">
        <f t="shared" si="236"/>
        <v>-2.6323373276407624E-3</v>
      </c>
      <c r="F1904">
        <f t="shared" si="237"/>
        <v>1.207856009496697E-3</v>
      </c>
      <c r="G1904">
        <f t="shared" si="233"/>
        <v>3.4645999032454553E-6</v>
      </c>
      <c r="H1904">
        <f t="shared" si="234"/>
        <v>1.6361807490697295E-5</v>
      </c>
      <c r="I1904">
        <f t="shared" si="238"/>
        <v>1.9826407393942752E-5</v>
      </c>
      <c r="J1904">
        <f t="shared" si="239"/>
        <v>6.2970481011252804E-3</v>
      </c>
    </row>
    <row r="1905" spans="3:10">
      <c r="C1905">
        <f t="shared" si="232"/>
        <v>11.525799999999773</v>
      </c>
      <c r="D1905">
        <f t="shared" si="235"/>
        <v>5.7041817754074214E-3</v>
      </c>
      <c r="E1905">
        <f t="shared" si="236"/>
        <v>-2.624848620381883E-3</v>
      </c>
      <c r="F1905">
        <f t="shared" si="237"/>
        <v>1.2044197934376949E-3</v>
      </c>
      <c r="G1905">
        <f t="shared" si="233"/>
        <v>3.444915139960337E-6</v>
      </c>
      <c r="H1905">
        <f t="shared" si="234"/>
        <v>1.6268844863445081E-5</v>
      </c>
      <c r="I1905">
        <f t="shared" si="238"/>
        <v>1.9713760003405416E-5</v>
      </c>
      <c r="J1905">
        <f t="shared" si="239"/>
        <v>6.2791336987526262E-3</v>
      </c>
    </row>
    <row r="1906" spans="3:10">
      <c r="C1906">
        <f t="shared" si="232"/>
        <v>11.531999999999773</v>
      </c>
      <c r="D1906">
        <f t="shared" si="235"/>
        <v>5.6879540118579134E-3</v>
      </c>
      <c r="E1906">
        <f t="shared" si="236"/>
        <v>-2.6173812176625692E-3</v>
      </c>
      <c r="F1906">
        <f t="shared" si="237"/>
        <v>1.200993353029969E-3</v>
      </c>
      <c r="G1906">
        <f t="shared" si="233"/>
        <v>3.4253422192863967E-6</v>
      </c>
      <c r="H1906">
        <f t="shared" si="234"/>
        <v>1.6176410420505265E-5</v>
      </c>
      <c r="I1906">
        <f t="shared" si="238"/>
        <v>1.9601752639791661E-5</v>
      </c>
      <c r="J1906">
        <f t="shared" si="239"/>
        <v>6.2612702608642696E-3</v>
      </c>
    </row>
    <row r="1907" spans="3:10">
      <c r="C1907">
        <f t="shared" si="232"/>
        <v>11.538199999999772</v>
      </c>
      <c r="D1907">
        <f t="shared" si="235"/>
        <v>5.671772414492896E-3</v>
      </c>
      <c r="E1907">
        <f t="shared" si="236"/>
        <v>-2.6099350588737833E-3</v>
      </c>
      <c r="F1907">
        <f t="shared" si="237"/>
        <v>1.1975766604629019E-3</v>
      </c>
      <c r="G1907">
        <f t="shared" si="233"/>
        <v>3.4058805057692493E-6</v>
      </c>
      <c r="H1907">
        <f t="shared" si="234"/>
        <v>1.6084501160901289E-5</v>
      </c>
      <c r="I1907">
        <f t="shared" si="238"/>
        <v>1.9490381666670539E-5</v>
      </c>
      <c r="J1907">
        <f t="shared" si="239"/>
        <v>6.2434576424719246E-3</v>
      </c>
    </row>
    <row r="1908" spans="3:10">
      <c r="C1908">
        <f t="shared" si="232"/>
        <v>11.544399999999772</v>
      </c>
      <c r="D1908">
        <f t="shared" si="235"/>
        <v>5.6556368519747064E-3</v>
      </c>
      <c r="E1908">
        <f t="shared" si="236"/>
        <v>-2.6025100835789135E-3</v>
      </c>
      <c r="F1908">
        <f t="shared" si="237"/>
        <v>1.1941696880049943E-3</v>
      </c>
      <c r="G1908">
        <f t="shared" si="233"/>
        <v>3.3865293675649617E-6</v>
      </c>
      <c r="H1908">
        <f t="shared" si="234"/>
        <v>1.5993114100707182E-5</v>
      </c>
      <c r="I1908">
        <f t="shared" si="238"/>
        <v>1.9379643468272144E-5</v>
      </c>
      <c r="J1908">
        <f t="shared" si="239"/>
        <v>6.2256956989997746E-3</v>
      </c>
    </row>
    <row r="1909" spans="3:10">
      <c r="C1909">
        <f t="shared" si="232"/>
        <v>11.550599999999772</v>
      </c>
      <c r="D1909">
        <f t="shared" si="235"/>
        <v>5.6395471933393237E-3</v>
      </c>
      <c r="E1909">
        <f t="shared" si="236"/>
        <v>-2.5951062315132823E-3</v>
      </c>
      <c r="F1909">
        <f t="shared" si="237"/>
        <v>1.1907724080036357E-3</v>
      </c>
      <c r="G1909">
        <f t="shared" si="233"/>
        <v>3.3672881764195348E-6</v>
      </c>
      <c r="H1909">
        <f t="shared" si="234"/>
        <v>1.590224627295072E-5</v>
      </c>
      <c r="I1909">
        <f t="shared" si="238"/>
        <v>1.9269534449370256E-5</v>
      </c>
      <c r="J1909">
        <f t="shared" si="239"/>
        <v>6.207984286283311E-3</v>
      </c>
    </row>
    <row r="1910" spans="3:10">
      <c r="C1910">
        <f t="shared" ref="C1910:C1973" si="240">C1909+delta_t</f>
        <v>11.556799999999772</v>
      </c>
      <c r="D1910">
        <f t="shared" si="235"/>
        <v>5.6235033079953048E-3</v>
      </c>
      <c r="E1910">
        <f t="shared" si="236"/>
        <v>-2.5877234425836599E-3</v>
      </c>
      <c r="F1910">
        <f t="shared" si="237"/>
        <v>1.1873847928848885E-3</v>
      </c>
      <c r="G1910">
        <f t="shared" ref="G1910:G1973" si="241">0.5*m*(E1910)^2</f>
        <v>3.3481563076485142E-6</v>
      </c>
      <c r="H1910">
        <f t="shared" ref="H1910:H1973" si="242">0.5*k*(D1910)^2</f>
        <v>1.5811894727517066E-5</v>
      </c>
      <c r="I1910">
        <f t="shared" si="238"/>
        <v>1.9160051035165581E-5</v>
      </c>
      <c r="J1910">
        <f t="shared" si="239"/>
        <v>6.1903232605681558E-3</v>
      </c>
    </row>
    <row r="1911" spans="3:10">
      <c r="C1911">
        <f t="shared" si="240"/>
        <v>11.562999999999771</v>
      </c>
      <c r="D1911">
        <f t="shared" ref="D1911:D1974" si="243">D1910+delta_t*E1911</f>
        <v>5.6075050657227246E-3</v>
      </c>
      <c r="E1911">
        <f t="shared" ref="E1911:E1974" si="244">E1910+delta_t*F1910</f>
        <v>-2.5803616568677735E-3</v>
      </c>
      <c r="F1911">
        <f t="shared" ref="F1911:F1974" si="245">-(k/m)*D1911-(b/m)*E1911 + (F_0/m)*COS(omega*C1911)</f>
        <v>1.1840068151532553E-3</v>
      </c>
      <c r="G1911">
        <f t="shared" si="241"/>
        <v>3.3291331401167008E-6</v>
      </c>
      <c r="H1911">
        <f t="shared" si="242"/>
        <v>1.5722056531053008E-5</v>
      </c>
      <c r="I1911">
        <f t="shared" ref="I1911:I1974" si="246">G1911+H1911</f>
        <v>1.9051189671169708E-5</v>
      </c>
      <c r="J1911">
        <f t="shared" si="239"/>
        <v>6.1727124785088943E-3</v>
      </c>
    </row>
    <row r="1912" spans="3:10">
      <c r="C1912">
        <f t="shared" si="240"/>
        <v>11.569199999999771</v>
      </c>
      <c r="D1912">
        <f t="shared" si="243"/>
        <v>5.5915523366721186E-3</v>
      </c>
      <c r="E1912">
        <f t="shared" si="244"/>
        <v>-2.5730208146138231E-3</v>
      </c>
      <c r="F1912">
        <f t="shared" si="245"/>
        <v>1.1806384473914636E-3</v>
      </c>
      <c r="G1912">
        <f t="shared" si="241"/>
        <v>3.3102180562179911E-6</v>
      </c>
      <c r="H1912">
        <f t="shared" si="242"/>
        <v>1.5632728766871714E-5</v>
      </c>
      <c r="I1912">
        <f t="shared" si="246"/>
        <v>1.8942946823089705E-5</v>
      </c>
      <c r="J1912">
        <f t="shared" si="239"/>
        <v>6.1551517971679143E-3</v>
      </c>
    </row>
    <row r="1913" spans="3:10">
      <c r="C1913">
        <f t="shared" si="240"/>
        <v>11.575399999999771</v>
      </c>
      <c r="D1913">
        <f t="shared" si="243"/>
        <v>5.5756449913634308E-3</v>
      </c>
      <c r="E1913">
        <f t="shared" si="244"/>
        <v>-2.5657008562399962E-3</v>
      </c>
      <c r="F1913">
        <f t="shared" si="245"/>
        <v>1.1772796622602395E-3</v>
      </c>
      <c r="G1913">
        <f t="shared" si="241"/>
        <v>3.291410441855325E-6</v>
      </c>
      <c r="H1913">
        <f t="shared" si="242"/>
        <v>1.5543908534858057E-5</v>
      </c>
      <c r="I1913">
        <f t="shared" si="246"/>
        <v>1.8835318976713381E-5</v>
      </c>
      <c r="J1913">
        <f t="shared" si="239"/>
        <v>6.1376410740142471E-3</v>
      </c>
    </row>
    <row r="1914" spans="3:10">
      <c r="C1914">
        <f t="shared" si="240"/>
        <v>11.581599999999771</v>
      </c>
      <c r="D1914">
        <f t="shared" si="243"/>
        <v>5.5597829006849599E-3</v>
      </c>
      <c r="E1914">
        <f t="shared" si="244"/>
        <v>-2.5584017223339826E-3</v>
      </c>
      <c r="F1914">
        <f t="shared" si="245"/>
        <v>1.1739304324980826E-3</v>
      </c>
      <c r="G1914">
        <f t="shared" si="241"/>
        <v>3.2727096864207444E-6</v>
      </c>
      <c r="H1914">
        <f t="shared" si="242"/>
        <v>1.5455592951374433E-5</v>
      </c>
      <c r="I1914">
        <f t="shared" si="246"/>
        <v>1.8728302637795176E-5</v>
      </c>
      <c r="J1914">
        <f t="shared" si="239"/>
        <v>6.120180166922405E-3</v>
      </c>
    </row>
    <row r="1915" spans="3:10">
      <c r="C1915">
        <f t="shared" si="240"/>
        <v>11.587799999999771</v>
      </c>
      <c r="D1915">
        <f t="shared" si="243"/>
        <v>5.5439659358923147E-3</v>
      </c>
      <c r="E1915">
        <f t="shared" si="244"/>
        <v>-2.5511233536524946E-3</v>
      </c>
      <c r="F1915">
        <f t="shared" si="245"/>
        <v>1.1705907309210511E-3</v>
      </c>
      <c r="G1915">
        <f t="shared" si="241"/>
        <v>3.2541151827755757E-6</v>
      </c>
      <c r="H1915">
        <f t="shared" si="242"/>
        <v>1.5367779149167176E-5</v>
      </c>
      <c r="I1915">
        <f t="shared" si="246"/>
        <v>1.8621894331942751E-5</v>
      </c>
      <c r="J1915">
        <f t="shared" si="239"/>
        <v>6.102768934171234E-3</v>
      </c>
    </row>
    <row r="1916" spans="3:10">
      <c r="C1916">
        <f t="shared" si="240"/>
        <v>11.59399999999977</v>
      </c>
      <c r="D1916">
        <f t="shared" si="243"/>
        <v>5.528193968607366E-3</v>
      </c>
      <c r="E1916">
        <f t="shared" si="244"/>
        <v>-2.5438656911207841E-3</v>
      </c>
      <c r="F1916">
        <f t="shared" si="245"/>
        <v>1.1672605304225382E-3</v>
      </c>
      <c r="G1916">
        <f t="shared" si="241"/>
        <v>3.2356263272307122E-6</v>
      </c>
      <c r="H1916">
        <f t="shared" si="242"/>
        <v>1.5280464277273429E-5</v>
      </c>
      <c r="I1916">
        <f t="shared" si="246"/>
        <v>1.8516090604504141E-5</v>
      </c>
      <c r="J1916">
        <f t="shared" si="239"/>
        <v>6.0854072344427605E-3</v>
      </c>
    </row>
    <row r="1917" spans="3:10">
      <c r="C1917">
        <f t="shared" si="240"/>
        <v>11.60019999999977</v>
      </c>
      <c r="D1917">
        <f t="shared" si="243"/>
        <v>5.5124668708172063E-3</v>
      </c>
      <c r="E1917">
        <f t="shared" si="244"/>
        <v>-2.5366286758321645E-3</v>
      </c>
      <c r="F1917">
        <f t="shared" si="245"/>
        <v>1.1639398039730514E-3</v>
      </c>
      <c r="G1917">
        <f t="shared" si="241"/>
        <v>3.2172425195270201E-6</v>
      </c>
      <c r="H1917">
        <f t="shared" si="242"/>
        <v>1.5193645500928622E-5</v>
      </c>
      <c r="I1917">
        <f t="shared" si="246"/>
        <v>1.8410888020455643E-5</v>
      </c>
      <c r="J1917">
        <f t="shared" si="239"/>
        <v>6.068094926821044E-3</v>
      </c>
    </row>
    <row r="1918" spans="3:10">
      <c r="C1918">
        <f t="shared" si="240"/>
        <v>11.60639999999977</v>
      </c>
      <c r="D1918">
        <f t="shared" si="243"/>
        <v>5.4967845148731114E-3</v>
      </c>
      <c r="E1918">
        <f t="shared" si="244"/>
        <v>-2.5294122490475317E-3</v>
      </c>
      <c r="F1918">
        <f t="shared" si="245"/>
        <v>1.1606285246199928E-3</v>
      </c>
      <c r="G1918">
        <f t="shared" si="241"/>
        <v>3.1989631628158462E-6</v>
      </c>
      <c r="H1918">
        <f t="shared" si="242"/>
        <v>1.5107320001474413E-5</v>
      </c>
      <c r="I1918">
        <f t="shared" si="246"/>
        <v>1.8306283164290258E-5</v>
      </c>
      <c r="J1918">
        <f t="shared" si="239"/>
        <v>6.0508318707910335E-3</v>
      </c>
    </row>
    <row r="1919" spans="3:10">
      <c r="C1919">
        <f t="shared" si="240"/>
        <v>11.61259999999977</v>
      </c>
      <c r="D1919">
        <f t="shared" si="243"/>
        <v>5.4811467734895035E-3</v>
      </c>
      <c r="E1919">
        <f t="shared" si="244"/>
        <v>-2.5222163521948877E-3</v>
      </c>
      <c r="F1919">
        <f t="shared" si="245"/>
        <v>1.1573266654874414E-3</v>
      </c>
      <c r="G1919">
        <f t="shared" si="241"/>
        <v>3.1807876636396428E-6</v>
      </c>
      <c r="H1919">
        <f t="shared" si="242"/>
        <v>1.5021484976267196E-5</v>
      </c>
      <c r="I1919">
        <f t="shared" si="246"/>
        <v>1.8202272639906839E-5</v>
      </c>
      <c r="J1919">
        <f t="shared" si="239"/>
        <v>6.0336179262374312E-3</v>
      </c>
    </row>
    <row r="1920" spans="3:10">
      <c r="C1920">
        <f t="shared" si="240"/>
        <v>11.618799999999769</v>
      </c>
      <c r="D1920">
        <f t="shared" si="243"/>
        <v>5.4655535197429168E-3</v>
      </c>
      <c r="E1920">
        <f t="shared" si="244"/>
        <v>-2.5150409268688656E-3</v>
      </c>
      <c r="F1920">
        <f t="shared" si="245"/>
        <v>1.1540341997759379E-3</v>
      </c>
      <c r="G1920">
        <f t="shared" si="241"/>
        <v>3.1627154319127013E-6</v>
      </c>
      <c r="H1920">
        <f t="shared" si="242"/>
        <v>1.4936137638587094E-5</v>
      </c>
      <c r="I1920">
        <f t="shared" si="246"/>
        <v>1.8098853070499794E-5</v>
      </c>
      <c r="J1920">
        <f t="shared" si="239"/>
        <v>6.0164529534435475E-3</v>
      </c>
    </row>
    <row r="1921" spans="3:10">
      <c r="C1921">
        <f t="shared" si="240"/>
        <v>11.624999999999769</v>
      </c>
      <c r="D1921">
        <f t="shared" si="243"/>
        <v>5.4500046270709694E-3</v>
      </c>
      <c r="E1921">
        <f t="shared" si="244"/>
        <v>-2.5078859148302546E-3</v>
      </c>
      <c r="F1921">
        <f t="shared" si="245"/>
        <v>1.1507511007622607E-3</v>
      </c>
      <c r="G1921">
        <f t="shared" si="241"/>
        <v>3.1447458809019915E-6</v>
      </c>
      <c r="H1921">
        <f t="shared" si="242"/>
        <v>1.4851275217547488E-5</v>
      </c>
      <c r="I1921">
        <f t="shared" si="246"/>
        <v>1.799602109844948E-5</v>
      </c>
      <c r="J1921">
        <f t="shared" si="239"/>
        <v>5.9993368130901734E-3</v>
      </c>
    </row>
    <row r="1922" spans="3:10">
      <c r="C1922">
        <f t="shared" si="240"/>
        <v>11.631199999999769</v>
      </c>
      <c r="D1922">
        <f t="shared" si="243"/>
        <v>5.4344999692713348E-3</v>
      </c>
      <c r="E1922">
        <f t="shared" si="244"/>
        <v>-2.5007512580055287E-3</v>
      </c>
      <c r="F1922">
        <f t="shared" si="245"/>
        <v>1.1474773417992166E-3</v>
      </c>
      <c r="G1922">
        <f t="shared" si="241"/>
        <v>3.1268784272081171E-6</v>
      </c>
      <c r="H1922">
        <f t="shared" si="242"/>
        <v>1.4766894958005069E-5</v>
      </c>
      <c r="I1922">
        <f t="shared" si="246"/>
        <v>1.7893773385213187E-5</v>
      </c>
      <c r="J1922">
        <f t="shared" si="239"/>
        <v>5.9822693662544462E-3</v>
      </c>
    </row>
    <row r="1923" spans="3:10">
      <c r="C1923">
        <f t="shared" si="240"/>
        <v>11.637399999999769</v>
      </c>
      <c r="D1923">
        <f t="shared" si="243"/>
        <v>5.4190394205007189E-3</v>
      </c>
      <c r="E1923">
        <f t="shared" si="244"/>
        <v>-2.4936368984863734E-3</v>
      </c>
      <c r="F1923">
        <f t="shared" si="245"/>
        <v>1.1442128963154163E-3</v>
      </c>
      <c r="G1923">
        <f t="shared" si="241"/>
        <v>3.1091124907463701E-6</v>
      </c>
      <c r="H1923">
        <f t="shared" si="242"/>
        <v>1.4682994120470384E-5</v>
      </c>
      <c r="I1923">
        <f t="shared" si="246"/>
        <v>1.7792106611216754E-5</v>
      </c>
      <c r="J1923">
        <f t="shared" si="239"/>
        <v>5.9652504744087242E-3</v>
      </c>
    </row>
    <row r="1924" spans="3:10">
      <c r="C1924">
        <f t="shared" si="240"/>
        <v>11.643599999999768</v>
      </c>
      <c r="D1924">
        <f t="shared" si="243"/>
        <v>5.4036228552738381E-3</v>
      </c>
      <c r="E1924">
        <f t="shared" si="244"/>
        <v>-2.4865427785292177E-3</v>
      </c>
      <c r="F1924">
        <f t="shared" si="245"/>
        <v>1.1409577378150631E-3</v>
      </c>
      <c r="G1924">
        <f t="shared" si="241"/>
        <v>3.091447494727901E-6</v>
      </c>
      <c r="H1924">
        <f t="shared" si="242"/>
        <v>1.4599569981018894E-5</v>
      </c>
      <c r="I1924">
        <f t="shared" si="246"/>
        <v>1.7691017475746796E-5</v>
      </c>
      <c r="J1924">
        <f t="shared" si="239"/>
        <v>5.948279999419462E-3</v>
      </c>
    </row>
    <row r="1925" spans="3:10">
      <c r="C1925">
        <f t="shared" si="240"/>
        <v>11.649799999999768</v>
      </c>
      <c r="D1925">
        <f t="shared" si="243"/>
        <v>5.3882501484623984E-3</v>
      </c>
      <c r="E1925">
        <f t="shared" si="244"/>
        <v>-2.4794688405547641E-3</v>
      </c>
      <c r="F1925">
        <f t="shared" si="245"/>
        <v>1.1377118398777407E-3</v>
      </c>
      <c r="G1925">
        <f t="shared" si="241"/>
        <v>3.0738828656409929E-6</v>
      </c>
      <c r="H1925">
        <f t="shared" si="242"/>
        <v>1.4516619831202529E-5</v>
      </c>
      <c r="I1925">
        <f t="shared" si="246"/>
        <v>1.7590502696843522E-5</v>
      </c>
      <c r="J1925">
        <f t="shared" si="239"/>
        <v>5.9313578035460855E-3</v>
      </c>
    </row>
    <row r="1926" spans="3:10">
      <c r="C1926">
        <f t="shared" si="240"/>
        <v>11.655999999999768</v>
      </c>
      <c r="D1926">
        <f t="shared" si="243"/>
        <v>5.3729211752940841E-3</v>
      </c>
      <c r="E1926">
        <f t="shared" si="244"/>
        <v>-2.472415027147522E-3</v>
      </c>
      <c r="F1926">
        <f t="shared" si="245"/>
        <v>1.1344751761581942E-3</v>
      </c>
      <c r="G1926">
        <f t="shared" si="241"/>
        <v>3.0564180332324408E-6</v>
      </c>
      <c r="H1926">
        <f t="shared" si="242"/>
        <v>1.443414097796178E-5</v>
      </c>
      <c r="I1926">
        <f t="shared" si="246"/>
        <v>1.7490559011194221E-5</v>
      </c>
      <c r="J1926">
        <f t="shared" si="239"/>
        <v>5.9144837494398816E-3</v>
      </c>
    </row>
    <row r="1927" spans="3:10">
      <c r="C1927">
        <f t="shared" si="240"/>
        <v>11.662199999999768</v>
      </c>
      <c r="D1927">
        <f t="shared" si="243"/>
        <v>5.357635811351541E-3</v>
      </c>
      <c r="E1927">
        <f t="shared" si="244"/>
        <v>-2.4653812810553413E-3</v>
      </c>
      <c r="F1927">
        <f t="shared" si="245"/>
        <v>1.1312477203861172E-3</v>
      </c>
      <c r="G1927">
        <f t="shared" si="241"/>
        <v>3.0390524304890381E-6</v>
      </c>
      <c r="H1927">
        <f t="shared" si="242"/>
        <v>1.4352130743538243E-5</v>
      </c>
      <c r="I1927">
        <f t="shared" si="246"/>
        <v>1.739118317402728E-5</v>
      </c>
      <c r="J1927">
        <f t="shared" si="239"/>
        <v>5.8976577001428766E-3</v>
      </c>
    </row>
    <row r="1928" spans="3:10">
      <c r="C1928">
        <f t="shared" si="240"/>
        <v>11.668399999999767</v>
      </c>
      <c r="D1928">
        <f t="shared" si="243"/>
        <v>5.3423939325713699E-3</v>
      </c>
      <c r="E1928">
        <f t="shared" si="244"/>
        <v>-2.4583675451889473E-3</v>
      </c>
      <c r="F1928">
        <f t="shared" si="245"/>
        <v>1.1280294463659399E-3</v>
      </c>
      <c r="G1928">
        <f t="shared" si="241"/>
        <v>3.0217854936191652E-6</v>
      </c>
      <c r="H1928">
        <f t="shared" si="242"/>
        <v>1.4270586465387694E-5</v>
      </c>
      <c r="I1928">
        <f t="shared" si="246"/>
        <v>1.7292371959006859E-5</v>
      </c>
      <c r="J1928">
        <f t="shared" si="239"/>
        <v>5.8808795190867253E-3</v>
      </c>
    </row>
    <row r="1929" spans="3:10">
      <c r="C1929">
        <f t="shared" si="240"/>
        <v>11.674599999999767</v>
      </c>
      <c r="D1929">
        <f t="shared" si="243"/>
        <v>5.3271954152431166E-3</v>
      </c>
      <c r="E1929">
        <f t="shared" si="244"/>
        <v>-2.4513737626214783E-3</v>
      </c>
      <c r="F1929">
        <f t="shared" si="245"/>
        <v>1.124820327976615E-3</v>
      </c>
      <c r="G1929">
        <f t="shared" si="241"/>
        <v>3.0046166620344921E-6</v>
      </c>
      <c r="H1929">
        <f t="shared" si="242"/>
        <v>1.418950549609364E-5</v>
      </c>
      <c r="I1929">
        <f t="shared" si="246"/>
        <v>1.7194122158128131E-5</v>
      </c>
      <c r="J1929">
        <f t="shared" si="239"/>
        <v>5.8641490700916069E-3</v>
      </c>
    </row>
    <row r="1930" spans="3:10">
      <c r="C1930">
        <f t="shared" si="240"/>
        <v>11.680799999999767</v>
      </c>
      <c r="D1930">
        <f t="shared" si="243"/>
        <v>5.3120401360082711E-3</v>
      </c>
      <c r="E1930">
        <f t="shared" si="244"/>
        <v>-2.4443998765880234E-3</v>
      </c>
      <c r="F1930">
        <f t="shared" si="245"/>
        <v>1.1216203391714065E-3</v>
      </c>
      <c r="G1930">
        <f t="shared" si="241"/>
        <v>2.9875453783317721E-6</v>
      </c>
      <c r="H1930">
        <f t="shared" si="242"/>
        <v>1.4108885203281386E-5</v>
      </c>
      <c r="I1930">
        <f t="shared" si="246"/>
        <v>1.7096430581613157E-5</v>
      </c>
      <c r="J1930">
        <f t="shared" si="239"/>
        <v>5.8474662173651172E-3</v>
      </c>
    </row>
    <row r="1931" spans="3:10">
      <c r="C1931">
        <f t="shared" si="240"/>
        <v>11.686999999999767</v>
      </c>
      <c r="D1931">
        <f t="shared" si="243"/>
        <v>5.2969279718592631E-3</v>
      </c>
      <c r="E1931">
        <f t="shared" si="244"/>
        <v>-2.4374458304851606E-3</v>
      </c>
      <c r="F1931">
        <f t="shared" si="245"/>
        <v>1.1184294539776799E-3</v>
      </c>
      <c r="G1931">
        <f t="shared" si="241"/>
        <v>2.9705710882747471E-6</v>
      </c>
      <c r="H1931">
        <f t="shared" si="242"/>
        <v>1.4028722969532543E-5</v>
      </c>
      <c r="I1931">
        <f t="shared" si="246"/>
        <v>1.699929405780729E-5</v>
      </c>
      <c r="J1931">
        <f t="shared" si="239"/>
        <v>5.8308308255011635E-3</v>
      </c>
    </row>
    <row r="1932" spans="3:10">
      <c r="C1932">
        <f t="shared" si="240"/>
        <v>11.693199999999766</v>
      </c>
      <c r="D1932">
        <f t="shared" si="243"/>
        <v>5.2818588001384663E-3</v>
      </c>
      <c r="E1932">
        <f t="shared" si="244"/>
        <v>-2.4305115678704991E-3</v>
      </c>
      <c r="F1932">
        <f t="shared" si="245"/>
        <v>1.1152476464966875E-3</v>
      </c>
      <c r="G1932">
        <f t="shared" si="241"/>
        <v>2.953693240776156E-6</v>
      </c>
      <c r="H1932">
        <f t="shared" si="242"/>
        <v>1.3949016192300079E-5</v>
      </c>
      <c r="I1932">
        <f t="shared" si="246"/>
        <v>1.6902709433076234E-5</v>
      </c>
      <c r="J1932">
        <f t="shared" si="239"/>
        <v>5.8142427594788703E-3</v>
      </c>
    </row>
    <row r="1933" spans="3:10">
      <c r="C1933">
        <f t="shared" si="240"/>
        <v>11.699399999999766</v>
      </c>
      <c r="D1933">
        <f t="shared" si="243"/>
        <v>5.2668324985372002E-3</v>
      </c>
      <c r="E1933">
        <f t="shared" si="244"/>
        <v>-2.4235970324622195E-3</v>
      </c>
      <c r="F1933">
        <f t="shared" si="245"/>
        <v>1.1120748909033617E-3</v>
      </c>
      <c r="G1933">
        <f t="shared" si="241"/>
        <v>2.9369112878798383E-6</v>
      </c>
      <c r="H1933">
        <f t="shared" si="242"/>
        <v>1.3869762283823803E-5</v>
      </c>
      <c r="I1933">
        <f t="shared" si="246"/>
        <v>1.6806673571703643E-5</v>
      </c>
      <c r="J1933">
        <f t="shared" si="239"/>
        <v>5.7977018846614809E-3</v>
      </c>
    </row>
    <row r="1934" spans="3:10">
      <c r="C1934">
        <f t="shared" si="240"/>
        <v>11.705599999999766</v>
      </c>
      <c r="D1934">
        <f t="shared" si="243"/>
        <v>5.2518489450947411E-3</v>
      </c>
      <c r="E1934">
        <f t="shared" si="244"/>
        <v>-2.4167021681386187E-3</v>
      </c>
      <c r="F1934">
        <f t="shared" si="245"/>
        <v>1.1089111614461036E-3</v>
      </c>
      <c r="G1934">
        <f t="shared" si="241"/>
        <v>2.9202246847429502E-6</v>
      </c>
      <c r="H1934">
        <f t="shared" si="242"/>
        <v>1.3790958671046373E-5</v>
      </c>
      <c r="I1934">
        <f t="shared" si="246"/>
        <v>1.6711183355789322E-5</v>
      </c>
      <c r="J1934">
        <f t="shared" si="239"/>
        <v>5.781208066795265E-3</v>
      </c>
    </row>
    <row r="1935" spans="3:10">
      <c r="C1935">
        <f t="shared" si="240"/>
        <v>11.711799999999766</v>
      </c>
      <c r="D1935">
        <f t="shared" si="243"/>
        <v>5.2369080181973275E-3</v>
      </c>
      <c r="E1935">
        <f t="shared" si="244"/>
        <v>-2.4098269189376529E-3</v>
      </c>
      <c r="F1935">
        <f t="shared" si="245"/>
        <v>1.1057564324465754E-3</v>
      </c>
      <c r="G1935">
        <f t="shared" si="241"/>
        <v>2.9036328896182703E-6</v>
      </c>
      <c r="H1935">
        <f t="shared" si="242"/>
        <v>1.3712602795529731E-5</v>
      </c>
      <c r="I1935">
        <f t="shared" si="246"/>
        <v>1.6616235685148001E-5</v>
      </c>
      <c r="J1935">
        <f t="shared" si="239"/>
        <v>5.7647611720084294E-3</v>
      </c>
    </row>
    <row r="1936" spans="3:10">
      <c r="C1936">
        <f t="shared" si="240"/>
        <v>11.717999999999765</v>
      </c>
      <c r="D1936">
        <f t="shared" si="243"/>
        <v>5.2220095965771771E-3</v>
      </c>
      <c r="E1936">
        <f t="shared" si="244"/>
        <v>-2.4029712290564841E-3</v>
      </c>
      <c r="F1936">
        <f t="shared" si="245"/>
        <v>1.102610678299489E-3</v>
      </c>
      <c r="G1936">
        <f t="shared" si="241"/>
        <v>2.8871353638366148E-6</v>
      </c>
      <c r="H1936">
        <f t="shared" si="242"/>
        <v>1.3634692113372067E-5</v>
      </c>
      <c r="I1936">
        <f t="shared" si="246"/>
        <v>1.6521827477208681E-5</v>
      </c>
      <c r="J1936">
        <f t="shared" si="239"/>
        <v>5.748361066810031E-3</v>
      </c>
    </row>
    <row r="1937" spans="3:10">
      <c r="C1937">
        <f t="shared" si="240"/>
        <v>11.724199999999765</v>
      </c>
      <c r="D1937">
        <f t="shared" si="243"/>
        <v>5.2071535593115007E-3</v>
      </c>
      <c r="E1937">
        <f t="shared" si="244"/>
        <v>-2.3961350428510272E-3</v>
      </c>
      <c r="F1937">
        <f t="shared" si="245"/>
        <v>1.099473873472403E-3</v>
      </c>
      <c r="G1937">
        <f t="shared" si="241"/>
        <v>2.8707315717893468E-6</v>
      </c>
      <c r="H1937">
        <f t="shared" si="242"/>
        <v>1.3557224095125215E-5</v>
      </c>
      <c r="I1937">
        <f t="shared" si="246"/>
        <v>1.6427955666914562E-5</v>
      </c>
      <c r="J1937">
        <f t="shared" si="239"/>
        <v>5.7320076180888951E-3</v>
      </c>
    </row>
    <row r="1938" spans="3:10">
      <c r="C1938">
        <f t="shared" si="240"/>
        <v>11.730399999999765</v>
      </c>
      <c r="D1938">
        <f t="shared" si="243"/>
        <v>5.1923397858215205E-3</v>
      </c>
      <c r="E1938">
        <f t="shared" si="244"/>
        <v>-2.3893183048354981E-3</v>
      </c>
      <c r="F1938">
        <f t="shared" si="245"/>
        <v>1.0963459925055104E-3</v>
      </c>
      <c r="G1938">
        <f t="shared" si="241"/>
        <v>2.854420980910989E-6</v>
      </c>
      <c r="H1938">
        <f t="shared" si="242"/>
        <v>1.3480196225712536E-5</v>
      </c>
      <c r="I1938">
        <f t="shared" si="246"/>
        <v>1.6334617206623524E-5</v>
      </c>
      <c r="J1938">
        <f t="shared" si="239"/>
        <v>5.715700693112529E-3</v>
      </c>
    </row>
    <row r="1939" spans="3:10">
      <c r="C1939">
        <f t="shared" si="240"/>
        <v>11.736599999999765</v>
      </c>
      <c r="D1939">
        <f t="shared" si="243"/>
        <v>5.1775681558714924E-3</v>
      </c>
      <c r="E1939">
        <f t="shared" si="244"/>
        <v>-2.3825209596819641E-3</v>
      </c>
      <c r="F1939">
        <f t="shared" si="245"/>
        <v>1.0932270100114374E-3</v>
      </c>
      <c r="G1939">
        <f t="shared" si="241"/>
        <v>2.8382030616619336E-6</v>
      </c>
      <c r="H1939">
        <f t="shared" si="242"/>
        <v>1.3403606004347262E-5</v>
      </c>
      <c r="I1939">
        <f t="shared" si="246"/>
        <v>1.6241809066009195E-5</v>
      </c>
      <c r="J1939">
        <f t="shared" si="239"/>
        <v>5.6994401595260556E-3</v>
      </c>
    </row>
    <row r="1940" spans="3:10">
      <c r="C1940">
        <f t="shared" si="240"/>
        <v>11.742799999999765</v>
      </c>
      <c r="D1940">
        <f t="shared" si="243"/>
        <v>5.1628385495677293E-3</v>
      </c>
      <c r="E1940">
        <f t="shared" si="244"/>
        <v>-2.3757429522198933E-3</v>
      </c>
      <c r="F1940">
        <f t="shared" si="245"/>
        <v>1.0901169006750306E-3</v>
      </c>
      <c r="G1940">
        <f t="shared" si="241"/>
        <v>2.8220772875112474E-6</v>
      </c>
      <c r="H1940">
        <f t="shared" si="242"/>
        <v>1.3327450944451308E-5</v>
      </c>
      <c r="I1940">
        <f t="shared" si="246"/>
        <v>1.6149528231962556E-5</v>
      </c>
      <c r="J1940">
        <f t="shared" si="239"/>
        <v>5.6832258853511276E-3</v>
      </c>
    </row>
    <row r="1941" spans="3:10">
      <c r="C1941">
        <f t="shared" si="240"/>
        <v>11.748999999999764</v>
      </c>
      <c r="D1941">
        <f t="shared" si="243"/>
        <v>5.1481508473576283E-3</v>
      </c>
      <c r="E1941">
        <f t="shared" si="244"/>
        <v>-2.368984227435708E-3</v>
      </c>
      <c r="F1941">
        <f t="shared" si="245"/>
        <v>1.0870156392531558E-3</v>
      </c>
      <c r="G1941">
        <f t="shared" si="241"/>
        <v>2.8060431349195791E-6</v>
      </c>
      <c r="H1941">
        <f t="shared" si="242"/>
        <v>1.3251728573574534E-5</v>
      </c>
      <c r="I1941">
        <f t="shared" si="246"/>
        <v>1.6057771708494113E-5</v>
      </c>
      <c r="J1941">
        <f t="shared" si="239"/>
        <v>5.6670577389848625E-3</v>
      </c>
    </row>
    <row r="1942" spans="3:10">
      <c r="C1942">
        <f t="shared" si="240"/>
        <v>11.755199999999764</v>
      </c>
      <c r="D1942">
        <f t="shared" si="243"/>
        <v>5.1335049300286996E-3</v>
      </c>
      <c r="E1942">
        <f t="shared" si="244"/>
        <v>-2.3622447304723383E-3</v>
      </c>
      <c r="F1942">
        <f t="shared" si="245"/>
        <v>1.083923200574495E-3</v>
      </c>
      <c r="G1942">
        <f t="shared" si="241"/>
        <v>2.7901000833221653E-6</v>
      </c>
      <c r="H1942">
        <f t="shared" si="242"/>
        <v>1.3176436433314481E-5</v>
      </c>
      <c r="I1942">
        <f t="shared" si="246"/>
        <v>1.5966536516636645E-5</v>
      </c>
      <c r="J1942">
        <f t="shared" si="239"/>
        <v>5.6509355891987733E-3</v>
      </c>
    </row>
    <row r="1943" spans="3:10">
      <c r="C1943">
        <f t="shared" si="240"/>
        <v>11.761399999999764</v>
      </c>
      <c r="D1943">
        <f t="shared" si="243"/>
        <v>5.1189006787076014E-3</v>
      </c>
      <c r="E1943">
        <f t="shared" si="244"/>
        <v>-2.3555244066287766E-3</v>
      </c>
      <c r="F1943">
        <f t="shared" si="245"/>
        <v>1.0808395595393386E-3</v>
      </c>
      <c r="G1943">
        <f t="shared" si="241"/>
        <v>2.7742476151119249E-6</v>
      </c>
      <c r="H1943">
        <f t="shared" si="242"/>
        <v>1.3101572079236571E-5</v>
      </c>
      <c r="I1943">
        <f t="shared" si="246"/>
        <v>1.5875819694348496E-5</v>
      </c>
      <c r="J1943">
        <f t="shared" si="239"/>
        <v>5.6348593051377058E-3</v>
      </c>
    </row>
    <row r="1944" spans="3:10">
      <c r="C1944">
        <f t="shared" si="240"/>
        <v>11.767599999999764</v>
      </c>
      <c r="D1944">
        <f t="shared" si="243"/>
        <v>5.1043379748591713E-3</v>
      </c>
      <c r="E1944">
        <f t="shared" si="244"/>
        <v>-2.3488232013596328E-3</v>
      </c>
      <c r="F1944">
        <f t="shared" si="245"/>
        <v>1.0777646911193824E-3</v>
      </c>
      <c r="G1944">
        <f t="shared" si="241"/>
        <v>2.7584852156226571E-6</v>
      </c>
      <c r="H1944">
        <f t="shared" si="242"/>
        <v>1.3027133080794713E-5</v>
      </c>
      <c r="I1944">
        <f t="shared" si="246"/>
        <v>1.578561829641737E-5</v>
      </c>
      <c r="J1944">
        <f t="shared" si="239"/>
        <v>5.61882875631877E-3</v>
      </c>
    </row>
    <row r="1945" spans="3:10">
      <c r="C1945">
        <f t="shared" si="240"/>
        <v>11.773799999999763</v>
      </c>
      <c r="D1945">
        <f t="shared" si="243"/>
        <v>5.0898167002854681E-3</v>
      </c>
      <c r="E1945">
        <f t="shared" si="244"/>
        <v>-2.3421410602746926E-3</v>
      </c>
      <c r="F1945">
        <f t="shared" si="245"/>
        <v>1.0746985703575232E-3</v>
      </c>
      <c r="G1945">
        <f t="shared" si="241"/>
        <v>2.7428123731123307E-6</v>
      </c>
      <c r="H1945">
        <f t="shared" si="242"/>
        <v>1.2953117021252425E-5</v>
      </c>
      <c r="I1945">
        <f t="shared" si="246"/>
        <v>1.5695929394364757E-5</v>
      </c>
      <c r="J1945">
        <f t="shared" si="239"/>
        <v>5.6028438126302892E-3</v>
      </c>
    </row>
    <row r="1946" spans="3:10">
      <c r="C1946">
        <f t="shared" si="240"/>
        <v>11.779999999999763</v>
      </c>
      <c r="D1946">
        <f t="shared" si="243"/>
        <v>5.0753367371248097E-3</v>
      </c>
      <c r="E1946">
        <f t="shared" si="244"/>
        <v>-2.3354779291384761E-3</v>
      </c>
      <c r="F1946">
        <f t="shared" si="245"/>
        <v>1.07164117236766E-3</v>
      </c>
      <c r="G1946">
        <f t="shared" si="241"/>
        <v>2.7272285787464724E-6</v>
      </c>
      <c r="H1946">
        <f t="shared" si="242"/>
        <v>1.2879521497604355E-5</v>
      </c>
      <c r="I1946">
        <f t="shared" si="246"/>
        <v>1.5606750076350829E-5</v>
      </c>
      <c r="J1946">
        <f t="shared" si="239"/>
        <v>5.5869043443307368E-3</v>
      </c>
    </row>
    <row r="1947" spans="3:10">
      <c r="C1947">
        <f t="shared" si="240"/>
        <v>11.786199999999763</v>
      </c>
      <c r="D1947">
        <f t="shared" si="243"/>
        <v>5.0608979678508168E-3</v>
      </c>
      <c r="E1947">
        <f t="shared" si="244"/>
        <v>-2.3288337538697967E-3</v>
      </c>
      <c r="F1947">
        <f t="shared" si="245"/>
        <v>1.0685924723344885E-3</v>
      </c>
      <c r="G1947">
        <f t="shared" si="241"/>
        <v>2.7117333265816442E-6</v>
      </c>
      <c r="H1947">
        <f t="shared" si="242"/>
        <v>1.2806344120498263E-5</v>
      </c>
      <c r="I1947">
        <f t="shared" si="246"/>
        <v>1.5518077447079907E-5</v>
      </c>
      <c r="J1947">
        <f t="shared" si="239"/>
        <v>5.5710102220476862E-3</v>
      </c>
    </row>
    <row r="1948" spans="3:10">
      <c r="C1948">
        <f t="shared" si="240"/>
        <v>11.792399999999763</v>
      </c>
      <c r="D1948">
        <f t="shared" si="243"/>
        <v>5.0465002752714608E-3</v>
      </c>
      <c r="E1948">
        <f t="shared" si="244"/>
        <v>-2.322208480541323E-3</v>
      </c>
      <c r="F1948">
        <f t="shared" si="245"/>
        <v>1.0655524455133016E-3</v>
      </c>
      <c r="G1948">
        <f t="shared" si="241"/>
        <v>2.6963261135490202E-6</v>
      </c>
      <c r="H1948">
        <f t="shared" si="242"/>
        <v>1.2733582514157465E-5</v>
      </c>
      <c r="I1948">
        <f t="shared" si="246"/>
        <v>1.5429908627706486E-5</v>
      </c>
      <c r="J1948">
        <f t="shared" si="239"/>
        <v>5.5551613167767657E-3</v>
      </c>
    </row>
    <row r="1949" spans="3:10">
      <c r="C1949">
        <f t="shared" si="240"/>
        <v>11.798599999999762</v>
      </c>
      <c r="D1949">
        <f t="shared" si="243"/>
        <v>5.0321435425281103E-3</v>
      </c>
      <c r="E1949">
        <f t="shared" si="244"/>
        <v>-2.3156020553791404E-3</v>
      </c>
      <c r="F1949">
        <f t="shared" si="245"/>
        <v>1.062521067229788E-3</v>
      </c>
      <c r="G1949">
        <f t="shared" si="241"/>
        <v>2.6810064394380499E-6</v>
      </c>
      <c r="H1949">
        <f t="shared" si="242"/>
        <v>1.2661234316303679E-5</v>
      </c>
      <c r="I1949">
        <f t="shared" si="246"/>
        <v>1.5342240755741728E-5</v>
      </c>
      <c r="J1949">
        <f t="shared" si="239"/>
        <v>5.5393574998806004E-3</v>
      </c>
    </row>
    <row r="1950" spans="3:10">
      <c r="C1950">
        <f t="shared" si="240"/>
        <v>11.804799999999762</v>
      </c>
      <c r="D1950">
        <f t="shared" si="243"/>
        <v>5.0178276530945844E-3</v>
      </c>
      <c r="E1950">
        <f t="shared" si="244"/>
        <v>-2.3090144247623159E-3</v>
      </c>
      <c r="F1950">
        <f t="shared" si="245"/>
        <v>1.0594983128798313E-3</v>
      </c>
      <c r="G1950">
        <f t="shared" si="241"/>
        <v>2.6657738068802244E-6</v>
      </c>
      <c r="H1950">
        <f t="shared" si="242"/>
        <v>1.2589297178080353E-5</v>
      </c>
      <c r="I1950">
        <f t="shared" si="246"/>
        <v>1.5255070984960577E-5</v>
      </c>
      <c r="J1950">
        <f t="shared" si="239"/>
        <v>5.5235986430877794E-3</v>
      </c>
    </row>
    <row r="1951" spans="3:10">
      <c r="C1951">
        <f t="shared" si="240"/>
        <v>11.810999999999762</v>
      </c>
      <c r="D1951">
        <f t="shared" si="243"/>
        <v>5.0035524907762049E-3</v>
      </c>
      <c r="E1951">
        <f t="shared" si="244"/>
        <v>-2.3024455352224607E-3</v>
      </c>
      <c r="F1951">
        <f t="shared" si="245"/>
        <v>1.0564841579293119E-3</v>
      </c>
      <c r="G1951">
        <f t="shared" si="241"/>
        <v>2.6506277213329218E-6</v>
      </c>
      <c r="H1951">
        <f t="shared" si="242"/>
        <v>1.2517768763976383E-5</v>
      </c>
      <c r="I1951">
        <f t="shared" si="246"/>
        <v>1.5168396485309304E-5</v>
      </c>
      <c r="J1951">
        <f t="shared" si="239"/>
        <v>5.507884618491804E-3</v>
      </c>
    </row>
    <row r="1952" spans="3:10">
      <c r="C1952">
        <f t="shared" si="240"/>
        <v>11.817199999999762</v>
      </c>
      <c r="D1952">
        <f t="shared" si="243"/>
        <v>4.9893179397088568E-3</v>
      </c>
      <c r="E1952">
        <f t="shared" si="244"/>
        <v>-2.2958953334432991E-3</v>
      </c>
      <c r="F1952">
        <f t="shared" si="245"/>
        <v>1.0534785779139069E-3</v>
      </c>
      <c r="G1952">
        <f t="shared" si="241"/>
        <v>2.6355676910633585E-6</v>
      </c>
      <c r="H1952">
        <f t="shared" si="242"/>
        <v>1.2446646751750316E-5</v>
      </c>
      <c r="I1952">
        <f t="shared" si="246"/>
        <v>1.5082214442813674E-5</v>
      </c>
      <c r="J1952">
        <f t="shared" si="239"/>
        <v>5.4922152985500622E-3</v>
      </c>
    </row>
    <row r="1953" spans="3:10">
      <c r="C1953">
        <f t="shared" si="240"/>
        <v>11.823399999999761</v>
      </c>
      <c r="D1953">
        <f t="shared" si="243"/>
        <v>4.9751238843580431E-3</v>
      </c>
      <c r="E1953">
        <f t="shared" si="244"/>
        <v>-2.2893637662602328E-3</v>
      </c>
      <c r="F1953">
        <f t="shared" si="245"/>
        <v>1.0504815484388896E-3</v>
      </c>
      <c r="G1953">
        <f t="shared" si="241"/>
        <v>2.6205932271326187E-6</v>
      </c>
      <c r="H1953">
        <f t="shared" si="242"/>
        <v>1.2375928832354931E-5</v>
      </c>
      <c r="I1953">
        <f t="shared" si="246"/>
        <v>1.499652205948755E-5</v>
      </c>
      <c r="J1953">
        <f t="shared" si="239"/>
        <v>5.4765905560827804E-3</v>
      </c>
    </row>
    <row r="1954" spans="3:10">
      <c r="C1954">
        <f t="shared" si="240"/>
        <v>11.829599999999761</v>
      </c>
      <c r="D1954">
        <f t="shared" si="243"/>
        <v>4.9609702095179519E-3</v>
      </c>
      <c r="E1954">
        <f t="shared" si="244"/>
        <v>-2.2828507806599116E-3</v>
      </c>
      <c r="F1954">
        <f t="shared" si="245"/>
        <v>1.0474930451789361E-3</v>
      </c>
      <c r="G1954">
        <f t="shared" si="241"/>
        <v>2.6057038433797841E-6</v>
      </c>
      <c r="H1954">
        <f t="shared" si="242"/>
        <v>1.2305612709862296E-5</v>
      </c>
      <c r="I1954">
        <f t="shared" si="246"/>
        <v>1.4911316553242081E-5</v>
      </c>
      <c r="J1954">
        <f t="shared" si="239"/>
        <v>5.4610102642720024E-3</v>
      </c>
    </row>
    <row r="1955" spans="3:10">
      <c r="C1955">
        <f t="shared" si="240"/>
        <v>11.835799999999761</v>
      </c>
      <c r="D1955">
        <f t="shared" si="243"/>
        <v>4.946856800310517E-3</v>
      </c>
      <c r="E1955">
        <f t="shared" si="244"/>
        <v>-2.2763563237798022E-3</v>
      </c>
      <c r="F1955">
        <f t="shared" si="245"/>
        <v>1.0445130438779225E-3</v>
      </c>
      <c r="G1955">
        <f t="shared" si="241"/>
        <v>2.5908990564061481E-6</v>
      </c>
      <c r="H1955">
        <f t="shared" si="242"/>
        <v>1.2235696101389203E-5</v>
      </c>
      <c r="I1955">
        <f t="shared" si="246"/>
        <v>1.4826595157795351E-5</v>
      </c>
      <c r="J1955">
        <f t="shared" si="239"/>
        <v>5.4454742966605491E-3</v>
      </c>
    </row>
    <row r="1956" spans="3:10">
      <c r="C1956">
        <f t="shared" si="240"/>
        <v>11.841999999999761</v>
      </c>
      <c r="D1956">
        <f t="shared" si="243"/>
        <v>4.9327835421844888E-3</v>
      </c>
      <c r="E1956">
        <f t="shared" si="244"/>
        <v>-2.2698803429077592E-3</v>
      </c>
      <c r="F1956">
        <f t="shared" si="245"/>
        <v>1.0415415203487337E-3</v>
      </c>
      <c r="G1956">
        <f t="shared" si="241"/>
        <v>2.5761783855595231E-6</v>
      </c>
      <c r="H1956">
        <f t="shared" si="242"/>
        <v>1.2166176737023076E-5</v>
      </c>
      <c r="I1956">
        <f t="shared" si="246"/>
        <v>1.47423551225826E-5</v>
      </c>
      <c r="J1956">
        <f t="shared" si="239"/>
        <v>5.4299825271510033E-3</v>
      </c>
    </row>
    <row r="1957" spans="3:10">
      <c r="C1957">
        <f t="shared" si="240"/>
        <v>11.84819999999976</v>
      </c>
      <c r="D1957">
        <f t="shared" si="243"/>
        <v>4.9187503209145028E-3</v>
      </c>
      <c r="E1957">
        <f t="shared" si="244"/>
        <v>-2.263422785481597E-3</v>
      </c>
      <c r="F1957">
        <f t="shared" si="245"/>
        <v>1.0385784504730608E-3</v>
      </c>
      <c r="G1957">
        <f t="shared" si="241"/>
        <v>2.5615413529186356E-6</v>
      </c>
      <c r="H1957">
        <f t="shared" si="242"/>
        <v>1.2097052359748262E-5</v>
      </c>
      <c r="I1957">
        <f t="shared" si="246"/>
        <v>1.4658593712666898E-5</v>
      </c>
      <c r="J1957">
        <f t="shared" si="239"/>
        <v>5.4145348300046791E-3</v>
      </c>
    </row>
    <row r="1958" spans="3:10">
      <c r="C1958">
        <f t="shared" si="240"/>
        <v>11.85439999999976</v>
      </c>
      <c r="D1958">
        <f t="shared" si="243"/>
        <v>4.9047570226001527E-3</v>
      </c>
      <c r="E1958">
        <f t="shared" si="244"/>
        <v>-2.2569835990886643E-3</v>
      </c>
      <c r="F1958">
        <f t="shared" si="245"/>
        <v>1.0356238102012119E-3</v>
      </c>
      <c r="G1958">
        <f t="shared" si="241"/>
        <v>2.5469874832776103E-6</v>
      </c>
      <c r="H1958">
        <f t="shared" si="242"/>
        <v>1.2028320725372757E-5</v>
      </c>
      <c r="I1958">
        <f t="shared" si="246"/>
        <v>1.4575308208650367E-5</v>
      </c>
      <c r="J1958">
        <f t="shared" si="239"/>
        <v>5.3991310798406009E-3</v>
      </c>
    </row>
    <row r="1959" spans="3:10">
      <c r="C1959">
        <f t="shared" si="240"/>
        <v>11.86059999999976</v>
      </c>
      <c r="D1959">
        <f t="shared" si="243"/>
        <v>4.890803533665067E-3</v>
      </c>
      <c r="E1959">
        <f t="shared" si="244"/>
        <v>-2.2505627314654167E-3</v>
      </c>
      <c r="F1959">
        <f t="shared" si="245"/>
        <v>1.03267757555191E-3</v>
      </c>
      <c r="G1959">
        <f t="shared" si="241"/>
        <v>2.5325163041305385E-6</v>
      </c>
      <c r="H1959">
        <f t="shared" si="242"/>
        <v>1.1959979602455353E-5</v>
      </c>
      <c r="I1959">
        <f t="shared" si="246"/>
        <v>1.4492495906585893E-5</v>
      </c>
      <c r="J1959">
        <f t="shared" si="239"/>
        <v>5.3837711516344922E-3</v>
      </c>
    </row>
    <row r="1960" spans="3:10">
      <c r="C1960">
        <f t="shared" si="240"/>
        <v>11.86679999999976</v>
      </c>
      <c r="D1960">
        <f t="shared" si="243"/>
        <v>4.8768897408559856E-3</v>
      </c>
      <c r="E1960">
        <f t="shared" si="244"/>
        <v>-2.244160130496995E-3</v>
      </c>
      <c r="F1960">
        <f t="shared" si="245"/>
        <v>1.0297397226121056E-3</v>
      </c>
      <c r="G1960">
        <f t="shared" si="241"/>
        <v>2.5181273456561448E-6</v>
      </c>
      <c r="H1960">
        <f t="shared" si="242"/>
        <v>1.1892026772233182E-5</v>
      </c>
      <c r="I1960">
        <f t="shared" si="246"/>
        <v>1.4410154117889328E-5</v>
      </c>
      <c r="J1960">
        <f t="shared" si="239"/>
        <v>5.3684549207177528E-3</v>
      </c>
    </row>
    <row r="1961" spans="3:10">
      <c r="C1961">
        <f t="shared" si="240"/>
        <v>11.87299999999976</v>
      </c>
      <c r="D1961">
        <f t="shared" si="243"/>
        <v>4.8630155312418414E-3</v>
      </c>
      <c r="E1961">
        <f t="shared" si="244"/>
        <v>-2.2377757442167997E-3</v>
      </c>
      <c r="F1961">
        <f t="shared" si="245"/>
        <v>1.0268102275367754E-3</v>
      </c>
      <c r="G1961">
        <f t="shared" si="241"/>
        <v>2.503820140702526E-6</v>
      </c>
      <c r="H1961">
        <f t="shared" si="242"/>
        <v>1.1824460028549685E-5</v>
      </c>
      <c r="I1961">
        <f t="shared" si="246"/>
        <v>1.4328280169252211E-5</v>
      </c>
      <c r="J1961">
        <f t="shared" si="239"/>
        <v>5.3531822627764522E-3</v>
      </c>
    </row>
    <row r="1962" spans="3:10">
      <c r="C1962">
        <f t="shared" si="240"/>
        <v>11.879199999999759</v>
      </c>
      <c r="D1962">
        <f t="shared" si="243"/>
        <v>4.8491807922128437E-3</v>
      </c>
      <c r="E1962">
        <f t="shared" si="244"/>
        <v>-2.2314095208060716E-3</v>
      </c>
      <c r="F1962">
        <f t="shared" si="245"/>
        <v>1.0238890665487371E-3</v>
      </c>
      <c r="G1962">
        <f t="shared" si="241"/>
        <v>2.489594224771991E-6</v>
      </c>
      <c r="H1962">
        <f t="shared" si="242"/>
        <v>1.1757277177782992E-5</v>
      </c>
      <c r="I1962">
        <f t="shared" si="246"/>
        <v>1.4246871402554983E-5</v>
      </c>
      <c r="J1962">
        <f t="shared" si="239"/>
        <v>5.3379530538503212E-3</v>
      </c>
    </row>
    <row r="1963" spans="3:10">
      <c r="C1963">
        <f t="shared" si="240"/>
        <v>11.885399999999759</v>
      </c>
      <c r="D1963">
        <f t="shared" si="243"/>
        <v>4.8353854114795642E-3</v>
      </c>
      <c r="E1963">
        <f t="shared" si="244"/>
        <v>-2.2250614085934694E-3</v>
      </c>
      <c r="F1963">
        <f t="shared" si="245"/>
        <v>1.0209762159384475E-3</v>
      </c>
      <c r="G1963">
        <f t="shared" si="241"/>
        <v>2.4754491360059771E-6</v>
      </c>
      <c r="H1963">
        <f t="shared" si="242"/>
        <v>1.1690476038774697E-5</v>
      </c>
      <c r="I1963">
        <f t="shared" si="246"/>
        <v>1.4165925174780674E-5</v>
      </c>
      <c r="J1963">
        <f t="shared" si="239"/>
        <v>5.3227671703317391E-3</v>
      </c>
    </row>
    <row r="1964" spans="3:10">
      <c r="C1964">
        <f t="shared" si="240"/>
        <v>11.891599999999759</v>
      </c>
      <c r="D1964">
        <f t="shared" si="243"/>
        <v>4.8216292770720251E-3</v>
      </c>
      <c r="E1964">
        <f t="shared" si="244"/>
        <v>-2.2187313560546509E-3</v>
      </c>
      <c r="F1964">
        <f t="shared" si="245"/>
        <v>1.0180716520638159E-3</v>
      </c>
      <c r="G1964">
        <f t="shared" si="241"/>
        <v>2.4613844151700552E-6</v>
      </c>
      <c r="H1964">
        <f t="shared" si="242"/>
        <v>1.162405444275905E-5</v>
      </c>
      <c r="I1964">
        <f t="shared" si="246"/>
        <v>1.4085438857929104E-5</v>
      </c>
      <c r="J1964">
        <f t="shared" si="239"/>
        <v>5.3076244889647389E-3</v>
      </c>
    </row>
    <row r="1965" spans="3:10">
      <c r="C1965">
        <f t="shared" si="240"/>
        <v>11.897799999999759</v>
      </c>
      <c r="D1965">
        <f t="shared" si="243"/>
        <v>4.8079122773387918E-3</v>
      </c>
      <c r="E1965">
        <f t="shared" si="244"/>
        <v>-2.2124193118118552E-3</v>
      </c>
      <c r="F1965">
        <f t="shared" si="245"/>
        <v>1.0151753513500117E-3</v>
      </c>
      <c r="G1965">
        <f t="shared" si="241"/>
        <v>2.4473996056390214E-6</v>
      </c>
      <c r="H1965">
        <f t="shared" si="242"/>
        <v>1.1558010233292544E-5</v>
      </c>
      <c r="I1965">
        <f t="shared" si="246"/>
        <v>1.4005409838931566E-5</v>
      </c>
      <c r="J1965">
        <f t="shared" si="239"/>
        <v>5.2925248868440035E-3</v>
      </c>
    </row>
    <row r="1966" spans="3:10">
      <c r="C1966">
        <f t="shared" si="240"/>
        <v>11.903999999999758</v>
      </c>
      <c r="D1966">
        <f t="shared" si="243"/>
        <v>4.7942343009460646E-3</v>
      </c>
      <c r="E1966">
        <f t="shared" si="244"/>
        <v>-2.2061252246334852E-3</v>
      </c>
      <c r="F1966">
        <f t="shared" si="245"/>
        <v>1.0122872902892689E-3</v>
      </c>
      <c r="G1966">
        <f t="shared" si="241"/>
        <v>2.4334942533820727E-6</v>
      </c>
      <c r="H1966">
        <f t="shared" si="242"/>
        <v>1.1492341266183901E-5</v>
      </c>
      <c r="I1966">
        <f t="shared" si="246"/>
        <v>1.3925835519565973E-5</v>
      </c>
      <c r="J1966">
        <f t="shared" si="239"/>
        <v>5.2774682414138642E-3</v>
      </c>
    </row>
    <row r="1967" spans="3:10">
      <c r="C1967">
        <f t="shared" si="240"/>
        <v>11.910199999999758</v>
      </c>
      <c r="D1967">
        <f t="shared" si="243"/>
        <v>4.7805952368767755E-3</v>
      </c>
      <c r="E1967">
        <f t="shared" si="244"/>
        <v>-2.1998490434336918E-3</v>
      </c>
      <c r="F1967">
        <f t="shared" si="245"/>
        <v>1.0094074454407012E-3</v>
      </c>
      <c r="G1967">
        <f t="shared" si="241"/>
        <v>2.4196679069480642E-6</v>
      </c>
      <c r="H1967">
        <f t="shared" si="242"/>
        <v>1.1427045409424457E-5</v>
      </c>
      <c r="I1967">
        <f t="shared" si="246"/>
        <v>1.3846713316372521E-5</v>
      </c>
      <c r="J1967">
        <f t="shared" ref="J1967:J2030" si="247">SQRT(2*(I1967)/k)</f>
        <v>5.2624544304673117E-3</v>
      </c>
    </row>
    <row r="1968" spans="3:10">
      <c r="C1968">
        <f t="shared" si="240"/>
        <v>11.916399999999758</v>
      </c>
      <c r="D1968">
        <f t="shared" si="243"/>
        <v>4.7669949744296889E-3</v>
      </c>
      <c r="E1968">
        <f t="shared" si="244"/>
        <v>-2.1935907172719593E-3</v>
      </c>
      <c r="F1968">
        <f t="shared" si="245"/>
        <v>1.0065357934301083E-3</v>
      </c>
      <c r="G1968">
        <f t="shared" si="241"/>
        <v>2.4059201174508546E-6</v>
      </c>
      <c r="H1968">
        <f t="shared" si="242"/>
        <v>1.1362120543118956E-5</v>
      </c>
      <c r="I1968">
        <f t="shared" si="246"/>
        <v>1.3768040660569812E-5</v>
      </c>
      <c r="J1968">
        <f t="shared" si="247"/>
        <v>5.2474833321450032E-3</v>
      </c>
    </row>
    <row r="1969" spans="3:10">
      <c r="C1969">
        <f t="shared" si="240"/>
        <v>11.922599999999758</v>
      </c>
      <c r="D1969">
        <f t="shared" si="243"/>
        <v>4.7534334032185025E-3</v>
      </c>
      <c r="E1969">
        <f t="shared" si="244"/>
        <v>-2.1873501953526926E-3</v>
      </c>
      <c r="F1969">
        <f t="shared" si="245"/>
        <v>1.0036723109497847E-3</v>
      </c>
      <c r="G1969">
        <f t="shared" si="241"/>
        <v>2.3922504385547311E-6</v>
      </c>
      <c r="H1969">
        <f t="shared" si="242"/>
        <v>1.1297564559416716E-5</v>
      </c>
      <c r="I1969">
        <f t="shared" si="246"/>
        <v>1.3689814997971448E-5</v>
      </c>
      <c r="J1969">
        <f t="shared" si="247"/>
        <v>5.2325548249342688E-3</v>
      </c>
    </row>
    <row r="1970" spans="3:10">
      <c r="C1970">
        <f t="shared" si="240"/>
        <v>11.928799999999757</v>
      </c>
      <c r="D1970">
        <f t="shared" si="243"/>
        <v>4.7399104131709488E-3</v>
      </c>
      <c r="E1970">
        <f t="shared" si="244"/>
        <v>-2.1811274270248041E-3</v>
      </c>
      <c r="F1970">
        <f t="shared" si="245"/>
        <v>1.0008169747583355E-3</v>
      </c>
      <c r="G1970">
        <f t="shared" si="241"/>
        <v>2.3786584264599211E-6</v>
      </c>
      <c r="H1970">
        <f t="shared" si="242"/>
        <v>1.1233375362443197E-5</v>
      </c>
      <c r="I1970">
        <f t="shared" si="246"/>
        <v>1.3612033788903119E-5</v>
      </c>
      <c r="J1970">
        <f t="shared" si="247"/>
        <v>5.2176687876681321E-3</v>
      </c>
    </row>
    <row r="1971" spans="3:10">
      <c r="C1971">
        <f t="shared" si="240"/>
        <v>11.934999999999757</v>
      </c>
      <c r="D1971">
        <f t="shared" si="243"/>
        <v>4.7264258945279051E-3</v>
      </c>
      <c r="E1971">
        <f t="shared" si="244"/>
        <v>-2.1749223617813025E-3</v>
      </c>
      <c r="F1971">
        <f t="shared" si="245"/>
        <v>9.9796976168048303E-4</v>
      </c>
      <c r="G1971">
        <f t="shared" si="241"/>
        <v>2.3651436398881797E-6</v>
      </c>
      <c r="H1971">
        <f t="shared" si="242"/>
        <v>1.1169550868231955E-5</v>
      </c>
      <c r="I1971">
        <f t="shared" si="246"/>
        <v>1.3534694508120135E-5</v>
      </c>
      <c r="J1971">
        <f t="shared" si="247"/>
        <v>5.2028250995243223E-3</v>
      </c>
    </row>
    <row r="1972" spans="3:10">
      <c r="C1972">
        <f t="shared" si="240"/>
        <v>11.941199999999757</v>
      </c>
      <c r="D1972">
        <f t="shared" si="243"/>
        <v>4.7129797378424997E-3</v>
      </c>
      <c r="E1972">
        <f t="shared" si="244"/>
        <v>-2.1687349492588836E-3</v>
      </c>
      <c r="F1972">
        <f t="shared" si="245"/>
        <v>9.9513064860688207E-4</v>
      </c>
      <c r="G1972">
        <f t="shared" si="241"/>
        <v>2.3517056400684661E-6</v>
      </c>
      <c r="H1972">
        <f t="shared" si="242"/>
        <v>1.1106089004656979E-5</v>
      </c>
      <c r="I1972">
        <f t="shared" si="246"/>
        <v>1.3457794644725445E-5</v>
      </c>
      <c r="J1972">
        <f t="shared" si="247"/>
        <v>5.1880236400242905E-3</v>
      </c>
    </row>
    <row r="1973" spans="3:10">
      <c r="C1973">
        <f t="shared" si="240"/>
        <v>11.947399999999757</v>
      </c>
      <c r="D1973">
        <f t="shared" si="243"/>
        <v>4.6995718339792273E-3</v>
      </c>
      <c r="E1973">
        <f t="shared" si="244"/>
        <v>-2.1625651392375208E-3</v>
      </c>
      <c r="F1973">
        <f t="shared" si="245"/>
        <v>9.9229961249392741E-4</v>
      </c>
      <c r="G1973">
        <f t="shared" si="241"/>
        <v>2.3383439907226989E-6</v>
      </c>
      <c r="H1973">
        <f t="shared" si="242"/>
        <v>1.1042987711365439E-5</v>
      </c>
      <c r="I1973">
        <f t="shared" si="246"/>
        <v>1.3381331702088137E-5</v>
      </c>
      <c r="J1973">
        <f t="shared" si="247"/>
        <v>5.1732642890322429E-3</v>
      </c>
    </row>
    <row r="1974" spans="3:10">
      <c r="C1974">
        <f t="shared" ref="C1974:C2037" si="248">C1973+delta_t</f>
        <v>11.953599999999756</v>
      </c>
      <c r="D1974">
        <f t="shared" si="243"/>
        <v>4.686202074113059E-3</v>
      </c>
      <c r="E1974">
        <f t="shared" si="244"/>
        <v>-2.1564128816400586E-3</v>
      </c>
      <c r="F1974">
        <f t="shared" si="245"/>
        <v>9.8947663036357512E-4</v>
      </c>
      <c r="G1974">
        <f t="shared" ref="G1974:G2037" si="249">0.5*m*(E1974)^2</f>
        <v>2.3250582580515906E-6</v>
      </c>
      <c r="H1974">
        <f t="shared" ref="H1974:H2037" si="250">0.5*k*(D1974)^2</f>
        <v>1.0980244939710768E-5</v>
      </c>
      <c r="I1974">
        <f t="shared" si="246"/>
        <v>1.3305303197762358E-5</v>
      </c>
      <c r="J1974">
        <f t="shared" si="247"/>
        <v>5.1585469267541534E-3</v>
      </c>
    </row>
    <row r="1975" spans="3:10">
      <c r="C1975">
        <f t="shared" si="248"/>
        <v>11.959799999999756</v>
      </c>
      <c r="D1975">
        <f t="shared" ref="D1975:D2038" si="251">D1974+delta_t*E1975</f>
        <v>4.6728703497285621E-3</v>
      </c>
      <c r="E1975">
        <f t="shared" ref="E1975:E2038" si="252">E1974+delta_t*F1974</f>
        <v>-2.1502781265318044E-3</v>
      </c>
      <c r="F1975">
        <f t="shared" ref="F1975:F2038" si="253">-(k/m)*D1975-(b/m)*E1975 + (F_0/m)*COS(omega*C1975)</f>
        <v>9.8666167930314738E-4</v>
      </c>
      <c r="G1975">
        <f t="shared" si="249"/>
        <v>2.3118480107205632E-6</v>
      </c>
      <c r="H1975">
        <f t="shared" si="250"/>
        <v>1.0917858652686167E-5</v>
      </c>
      <c r="I1975">
        <f t="shared" ref="I1975:I2038" si="254">G1975+H1975</f>
        <v>1.3229706663406731E-5</v>
      </c>
      <c r="J1975">
        <f t="shared" si="247"/>
        <v>5.1438714337367977E-3</v>
      </c>
    </row>
    <row r="1976" spans="3:10">
      <c r="C1976">
        <f t="shared" si="248"/>
        <v>11.965999999999756</v>
      </c>
      <c r="D1976">
        <f t="shared" si="251"/>
        <v>4.6595765526190169E-3</v>
      </c>
      <c r="E1976">
        <f t="shared" si="252"/>
        <v>-2.144160824120125E-3</v>
      </c>
      <c r="F1976">
        <f t="shared" si="253"/>
        <v>9.8385473646515204E-4</v>
      </c>
      <c r="G1976">
        <f t="shared" si="249"/>
        <v>2.2987128198457469E-6</v>
      </c>
      <c r="H1976">
        <f t="shared" si="250"/>
        <v>1.0855826824858461E-5</v>
      </c>
      <c r="I1976">
        <f t="shared" si="254"/>
        <v>1.3154539644704207E-5</v>
      </c>
      <c r="J1976">
        <f t="shared" si="247"/>
        <v>5.129237690866784E-3</v>
      </c>
    </row>
    <row r="1977" spans="3:10">
      <c r="C1977">
        <f t="shared" si="248"/>
        <v>11.972199999999756</v>
      </c>
      <c r="D1977">
        <f t="shared" si="251"/>
        <v>4.6463205748855417E-3</v>
      </c>
      <c r="E1977">
        <f t="shared" si="252"/>
        <v>-2.1380609247540409E-3</v>
      </c>
      <c r="F1977">
        <f t="shared" si="253"/>
        <v>9.8105577906709446E-4</v>
      </c>
      <c r="G1977">
        <f t="shared" si="249"/>
        <v>2.2856522589800525E-6</v>
      </c>
      <c r="H1977">
        <f t="shared" si="250"/>
        <v>1.0794147442302356E-5</v>
      </c>
      <c r="I1977">
        <f t="shared" si="254"/>
        <v>1.3079799701282408E-5</v>
      </c>
      <c r="J1977">
        <f t="shared" si="247"/>
        <v>5.1146455793695828E-3</v>
      </c>
    </row>
    <row r="1978" spans="3:10">
      <c r="C1978">
        <f t="shared" si="248"/>
        <v>11.978399999999755</v>
      </c>
      <c r="D1978">
        <f t="shared" si="251"/>
        <v>4.6331023089362143E-3</v>
      </c>
      <c r="E1978">
        <f t="shared" si="252"/>
        <v>-2.1319783789238251E-3</v>
      </c>
      <c r="F1978">
        <f t="shared" si="253"/>
        <v>9.7826478439129363E-4</v>
      </c>
      <c r="G1978">
        <f t="shared" si="249"/>
        <v>2.2726659040993305E-6</v>
      </c>
      <c r="H1978">
        <f t="shared" si="250"/>
        <v>1.073281850253504E-5</v>
      </c>
      <c r="I1978">
        <f t="shared" si="254"/>
        <v>1.3005484406634371E-5</v>
      </c>
      <c r="J1978">
        <f t="shared" si="247"/>
        <v>5.1000949808085675E-3</v>
      </c>
    </row>
    <row r="1979" spans="3:10">
      <c r="C1979">
        <f t="shared" si="248"/>
        <v>11.984599999999755</v>
      </c>
      <c r="D1979">
        <f t="shared" si="251"/>
        <v>4.6199216474851982E-3</v>
      </c>
      <c r="E1979">
        <f t="shared" si="252"/>
        <v>-2.1259131372605993E-3</v>
      </c>
      <c r="F1979">
        <f t="shared" si="253"/>
        <v>9.7548172978469908E-4</v>
      </c>
      <c r="G1979">
        <f t="shared" si="249"/>
        <v>2.2597533335886019E-6</v>
      </c>
      <c r="H1979">
        <f t="shared" si="250"/>
        <v>1.0671838014451174E-5</v>
      </c>
      <c r="I1979">
        <f t="shared" si="254"/>
        <v>1.2931591348039775E-5</v>
      </c>
      <c r="J1979">
        <f t="shared" si="247"/>
        <v>5.0855857770840474E-3</v>
      </c>
    </row>
    <row r="1980" spans="3:10">
      <c r="C1980">
        <f t="shared" si="248"/>
        <v>11.990799999999755</v>
      </c>
      <c r="D1980">
        <f t="shared" si="251"/>
        <v>4.6067784835518754E-3</v>
      </c>
      <c r="E1980">
        <f t="shared" si="252"/>
        <v>-2.1198651505359343E-3</v>
      </c>
      <c r="F1980">
        <f t="shared" si="253"/>
        <v>9.7270659265870363E-4</v>
      </c>
      <c r="G1980">
        <f t="shared" si="249"/>
        <v>2.2469141282283694E-6</v>
      </c>
      <c r="H1980">
        <f t="shared" si="250"/>
        <v>1.0611203998258258E-5</v>
      </c>
      <c r="I1980">
        <f t="shared" si="254"/>
        <v>1.2858118126486628E-5</v>
      </c>
      <c r="J1980">
        <f t="shared" si="247"/>
        <v>5.071117850432314E-3</v>
      </c>
    </row>
    <row r="1981" spans="3:10">
      <c r="C1981">
        <f t="shared" si="248"/>
        <v>11.996999999999755</v>
      </c>
      <c r="D1981">
        <f t="shared" si="251"/>
        <v>4.5936727104599747E-3</v>
      </c>
      <c r="E1981">
        <f t="shared" si="252"/>
        <v>-2.1138343696614505E-3</v>
      </c>
      <c r="F1981">
        <f t="shared" si="253"/>
        <v>9.699393504889629E-4</v>
      </c>
      <c r="G1981">
        <f t="shared" si="249"/>
        <v>2.234147871181011E-6</v>
      </c>
      <c r="H1981">
        <f t="shared" si="250"/>
        <v>1.0550914485412345E-5</v>
      </c>
      <c r="I1981">
        <f t="shared" si="254"/>
        <v>1.2785062356593356E-5</v>
      </c>
      <c r="J1981">
        <f t="shared" si="247"/>
        <v>5.056691083424685E-3</v>
      </c>
    </row>
    <row r="1982" spans="3:10">
      <c r="C1982">
        <f t="shared" si="248"/>
        <v>12.003199999999755</v>
      </c>
      <c r="D1982">
        <f t="shared" si="251"/>
        <v>4.5806042218367064E-3</v>
      </c>
      <c r="E1982">
        <f t="shared" si="252"/>
        <v>-2.1078207456884188E-3</v>
      </c>
      <c r="F1982">
        <f t="shared" si="253"/>
        <v>9.6717998081521234E-4</v>
      </c>
      <c r="G1982">
        <f t="shared" si="249"/>
        <v>2.221454147977241E-6</v>
      </c>
      <c r="H1982">
        <f t="shared" si="250"/>
        <v>1.0490967518554129E-5</v>
      </c>
      <c r="I1982">
        <f t="shared" si="254"/>
        <v>1.2712421666531369E-5</v>
      </c>
      <c r="J1982">
        <f t="shared" si="247"/>
        <v>5.0423053589665453E-3</v>
      </c>
    </row>
    <row r="1983" spans="3:10">
      <c r="C1983">
        <f t="shared" si="248"/>
        <v>12.009399999999754</v>
      </c>
      <c r="D1983">
        <f t="shared" si="251"/>
        <v>4.5675729116119003E-3</v>
      </c>
      <c r="E1983">
        <f t="shared" si="252"/>
        <v>-2.1018242298073645E-3</v>
      </c>
      <c r="F1983">
        <f t="shared" si="253"/>
        <v>9.6442846124108333E-4</v>
      </c>
      <c r="G1983">
        <f t="shared" si="249"/>
        <v>2.2088325465026603E-6</v>
      </c>
      <c r="H1983">
        <f t="shared" si="250"/>
        <v>1.0431361151445406E-5</v>
      </c>
      <c r="I1983">
        <f t="shared" si="254"/>
        <v>1.2640193697948066E-5</v>
      </c>
      <c r="J1983">
        <f t="shared" si="247"/>
        <v>5.0279605602964045E-3</v>
      </c>
    </row>
    <row r="1984" spans="3:10">
      <c r="C1984">
        <f t="shared" si="248"/>
        <v>12.015599999999754</v>
      </c>
      <c r="D1984">
        <f t="shared" si="251"/>
        <v>4.5545786740171451E-3</v>
      </c>
      <c r="E1984">
        <f t="shared" si="252"/>
        <v>-2.0958447733476697E-3</v>
      </c>
      <c r="F1984">
        <f t="shared" si="253"/>
        <v>9.6168476943392193E-4</v>
      </c>
      <c r="G1984">
        <f t="shared" si="249"/>
        <v>2.1962826569843724E-6</v>
      </c>
      <c r="H1984">
        <f t="shared" si="250"/>
        <v>1.0372093448905887E-5</v>
      </c>
      <c r="I1984">
        <f t="shared" si="254"/>
        <v>1.2568376105890259E-5</v>
      </c>
      <c r="J1984">
        <f t="shared" si="247"/>
        <v>5.0136565709849451E-3</v>
      </c>
    </row>
    <row r="1985" spans="3:10">
      <c r="C1985">
        <f t="shared" si="248"/>
        <v>12.021799999999754</v>
      </c>
      <c r="D1985">
        <f t="shared" si="251"/>
        <v>4.5416214035849268E-3</v>
      </c>
      <c r="E1985">
        <f t="shared" si="252"/>
        <v>-2.0898823277771795E-3</v>
      </c>
      <c r="F1985">
        <f t="shared" si="253"/>
        <v>9.5894888312461016E-4</v>
      </c>
      <c r="G1985">
        <f t="shared" si="249"/>
        <v>2.1838040719776812E-6</v>
      </c>
      <c r="H1985">
        <f t="shared" si="250"/>
        <v>1.0313162486750361E-5</v>
      </c>
      <c r="I1985">
        <f t="shared" si="254"/>
        <v>1.2496966558728041E-5</v>
      </c>
      <c r="J1985">
        <f t="shared" si="247"/>
        <v>4.9993932749340777E-3</v>
      </c>
    </row>
    <row r="1986" spans="3:10">
      <c r="C1986">
        <f t="shared" si="248"/>
        <v>12.027999999999754</v>
      </c>
      <c r="D1986">
        <f t="shared" si="251"/>
        <v>4.5287009951477759E-3</v>
      </c>
      <c r="E1986">
        <f t="shared" si="252"/>
        <v>-2.083936844701807E-3</v>
      </c>
      <c r="F1986">
        <f t="shared" si="253"/>
        <v>9.5622078010738042E-4</v>
      </c>
      <c r="G1986">
        <f t="shared" si="249"/>
        <v>2.1713963863528615E-6</v>
      </c>
      <c r="H1986">
        <f t="shared" si="250"/>
        <v>1.0254566351726227E-5</v>
      </c>
      <c r="I1986">
        <f t="shared" si="254"/>
        <v>1.2425962738079088E-5</v>
      </c>
      <c r="J1986">
        <f t="shared" si="247"/>
        <v>4.9851705563759979E-3</v>
      </c>
    </row>
    <row r="1987" spans="3:10">
      <c r="C1987">
        <f t="shared" si="248"/>
        <v>12.034199999999753</v>
      </c>
      <c r="D1987">
        <f t="shared" si="251"/>
        <v>4.5158173438374118E-3</v>
      </c>
      <c r="E1987">
        <f t="shared" si="252"/>
        <v>-2.0780082758651412E-3</v>
      </c>
      <c r="F1987">
        <f t="shared" si="253"/>
        <v>9.5350043823964024E-4</v>
      </c>
      <c r="G1987">
        <f t="shared" si="249"/>
        <v>2.1590591972820085E-6</v>
      </c>
      <c r="H1987">
        <f t="shared" si="250"/>
        <v>1.0196303141451388E-5</v>
      </c>
      <c r="I1987">
        <f t="shared" si="254"/>
        <v>1.2355362338733397E-5</v>
      </c>
      <c r="J1987">
        <f t="shared" si="247"/>
        <v>4.9709882998722494E-3</v>
      </c>
    </row>
    <row r="1988" spans="3:10">
      <c r="C1988">
        <f t="shared" si="248"/>
        <v>12.040399999999753</v>
      </c>
      <c r="D1988">
        <f t="shared" si="251"/>
        <v>4.502970345083894E-3</v>
      </c>
      <c r="E1988">
        <f t="shared" si="252"/>
        <v>-2.0720965731480553E-3</v>
      </c>
      <c r="F1988">
        <f t="shared" si="253"/>
        <v>9.5078783544178761E-4</v>
      </c>
      <c r="G1988">
        <f t="shared" si="249"/>
        <v>2.1467921042259571E-6</v>
      </c>
      <c r="H1988">
        <f t="shared" si="250"/>
        <v>1.0138370964352481E-5</v>
      </c>
      <c r="I1988">
        <f t="shared" si="254"/>
        <v>1.2285163068578438E-5</v>
      </c>
      <c r="J1988">
        <f t="shared" si="247"/>
        <v>4.9568463903127838E-3</v>
      </c>
    </row>
    <row r="1989" spans="3:10">
      <c r="C1989">
        <f t="shared" si="248"/>
        <v>12.046599999999753</v>
      </c>
      <c r="D1989">
        <f t="shared" si="251"/>
        <v>4.4901598946147708E-3</v>
      </c>
      <c r="E1989">
        <f t="shared" si="252"/>
        <v>-2.0662016885683162E-3</v>
      </c>
      <c r="F1989">
        <f t="shared" si="253"/>
        <v>9.4808294969703742E-4</v>
      </c>
      <c r="G1989">
        <f t="shared" si="249"/>
        <v>2.1345947089212806E-6</v>
      </c>
      <c r="H1989">
        <f t="shared" si="250"/>
        <v>1.0080767939603465E-5</v>
      </c>
      <c r="I1989">
        <f t="shared" si="254"/>
        <v>1.2215362648524746E-5</v>
      </c>
      <c r="J1989">
        <f t="shared" si="247"/>
        <v>4.9427447129150306E-3</v>
      </c>
    </row>
    <row r="1990" spans="3:10">
      <c r="C1990">
        <f t="shared" si="248"/>
        <v>12.052799999999753</v>
      </c>
      <c r="D1990">
        <f t="shared" si="251"/>
        <v>4.4773858884542333E-3</v>
      </c>
      <c r="E1990">
        <f t="shared" si="252"/>
        <v>-2.0603235742801948E-3</v>
      </c>
      <c r="F1990">
        <f t="shared" si="253"/>
        <v>9.4538575905123937E-4</v>
      </c>
      <c r="G1990">
        <f t="shared" si="249"/>
        <v>2.1224666153673587E-6</v>
      </c>
      <c r="H1990">
        <f t="shared" si="250"/>
        <v>1.0023492197064553E-5</v>
      </c>
      <c r="I1990">
        <f t="shared" si="254"/>
        <v>1.2145958812431911E-5</v>
      </c>
      <c r="J1990">
        <f t="shared" si="247"/>
        <v>4.92868315322296E-3</v>
      </c>
    </row>
    <row r="1991" spans="3:10">
      <c r="C1991">
        <f t="shared" si="248"/>
        <v>12.058999999999752</v>
      </c>
      <c r="D1991">
        <f t="shared" si="251"/>
        <v>4.4646482229222743E-3</v>
      </c>
      <c r="E1991">
        <f t="shared" si="252"/>
        <v>-2.0544621825740769E-3</v>
      </c>
      <c r="F1991">
        <f t="shared" si="253"/>
        <v>9.4269624161269668E-4</v>
      </c>
      <c r="G1991">
        <f t="shared" si="249"/>
        <v>2.11040742981352E-6</v>
      </c>
      <c r="H1991">
        <f t="shared" si="250"/>
        <v>9.9665418772215105E-6</v>
      </c>
      <c r="I1991">
        <f t="shared" si="254"/>
        <v>1.2076949307035031E-5</v>
      </c>
      <c r="J1991">
        <f t="shared" si="247"/>
        <v>4.9146615971061586E-3</v>
      </c>
    </row>
    <row r="1992" spans="3:10">
      <c r="C1992">
        <f t="shared" si="248"/>
        <v>12.065199999999752</v>
      </c>
      <c r="D1992">
        <f t="shared" si="251"/>
        <v>4.4519467946338423E-3</v>
      </c>
      <c r="E1992">
        <f t="shared" si="252"/>
        <v>-2.0486174658760781E-3</v>
      </c>
      <c r="F1992">
        <f t="shared" si="253"/>
        <v>9.4001437555199605E-4</v>
      </c>
      <c r="G1992">
        <f t="shared" si="249"/>
        <v>2.0984167607462622E-6</v>
      </c>
      <c r="H1992">
        <f t="shared" si="250"/>
        <v>9.9099151311252716E-6</v>
      </c>
      <c r="I1992">
        <f t="shared" si="254"/>
        <v>1.2008331891871534E-5</v>
      </c>
      <c r="J1992">
        <f t="shared" si="247"/>
        <v>4.9006799307589012E-3</v>
      </c>
    </row>
    <row r="1993" spans="3:10">
      <c r="C1993">
        <f t="shared" si="248"/>
        <v>12.071399999999752</v>
      </c>
      <c r="D1993">
        <f t="shared" si="251"/>
        <v>4.4392815004980065E-3</v>
      </c>
      <c r="E1993">
        <f t="shared" si="252"/>
        <v>-2.0427893767476558E-3</v>
      </c>
      <c r="F1993">
        <f t="shared" si="253"/>
        <v>9.3734013910182386E-4</v>
      </c>
      <c r="G1993">
        <f t="shared" si="249"/>
        <v>2.0864942188765379E-6</v>
      </c>
      <c r="H1993">
        <f t="shared" si="250"/>
        <v>9.8536101203319169E-6</v>
      </c>
      <c r="I1993">
        <f t="shared" si="254"/>
        <v>1.1940104339208454E-5</v>
      </c>
      <c r="J1993">
        <f t="shared" si="247"/>
        <v>4.886738040699226E-3</v>
      </c>
    </row>
    <row r="1994" spans="3:10">
      <c r="C1994">
        <f t="shared" si="248"/>
        <v>12.077599999999752</v>
      </c>
      <c r="D1994">
        <f t="shared" si="251"/>
        <v>4.4266522377171182E-3</v>
      </c>
      <c r="E1994">
        <f t="shared" si="252"/>
        <v>-2.0369778678852243E-3</v>
      </c>
      <c r="F1994">
        <f t="shared" si="253"/>
        <v>9.346735105567926E-4</v>
      </c>
      <c r="G1994">
        <f t="shared" si="249"/>
        <v>2.0746394171271174E-6</v>
      </c>
      <c r="H1994">
        <f t="shared" si="250"/>
        <v>9.7976250168429851E-6</v>
      </c>
      <c r="I1994">
        <f t="shared" si="254"/>
        <v>1.1872264433970103E-5</v>
      </c>
      <c r="J1994">
        <f t="shared" si="247"/>
        <v>4.8728358137680164E-3</v>
      </c>
    </row>
    <row r="1995" spans="3:10">
      <c r="C1995">
        <f t="shared" si="248"/>
        <v>12.083799999999751</v>
      </c>
      <c r="D1995">
        <f t="shared" si="251"/>
        <v>4.414058903785976E-3</v>
      </c>
      <c r="E1995">
        <f t="shared" si="252"/>
        <v>-2.031182892119772E-3</v>
      </c>
      <c r="F1995">
        <f t="shared" si="253"/>
        <v>9.3201446827326402E-4</v>
      </c>
      <c r="G1995">
        <f t="shared" si="249"/>
        <v>2.0628519706200207E-6</v>
      </c>
      <c r="H1995">
        <f t="shared" si="250"/>
        <v>9.7419580030461263E-6</v>
      </c>
      <c r="I1995">
        <f t="shared" si="254"/>
        <v>1.1804809973666147E-5</v>
      </c>
      <c r="J1995">
        <f t="shared" si="247"/>
        <v>4.8589731371280797E-3</v>
      </c>
    </row>
    <row r="1996" spans="3:10">
      <c r="C1996">
        <f t="shared" si="248"/>
        <v>12.089999999999751</v>
      </c>
      <c r="D1996">
        <f t="shared" si="251"/>
        <v>4.4015013964909941E-3</v>
      </c>
      <c r="E1996">
        <f t="shared" si="252"/>
        <v>-2.0254044024164779E-3</v>
      </c>
      <c r="F1996">
        <f t="shared" si="253"/>
        <v>9.2936299066917645E-4</v>
      </c>
      <c r="G1996">
        <f t="shared" si="249"/>
        <v>2.0511314966640252E-6</v>
      </c>
      <c r="H1996">
        <f t="shared" si="250"/>
        <v>9.6866072716560858E-6</v>
      </c>
      <c r="I1996">
        <f t="shared" si="254"/>
        <v>1.1737738768320112E-5</v>
      </c>
      <c r="J1996">
        <f t="shared" si="247"/>
        <v>4.8451498982632337E-3</v>
      </c>
    </row>
    <row r="1997" spans="3:10">
      <c r="C1997">
        <f t="shared" si="248"/>
        <v>12.096199999999751</v>
      </c>
      <c r="D1997">
        <f t="shared" si="251"/>
        <v>4.3889796139093733E-3</v>
      </c>
      <c r="E1997">
        <f t="shared" si="252"/>
        <v>-2.019642351874329E-3</v>
      </c>
      <c r="F1997">
        <f t="shared" si="253"/>
        <v>9.2671905622386096E-4</v>
      </c>
      <c r="G1997">
        <f t="shared" si="249"/>
        <v>2.0394776147422355E-6</v>
      </c>
      <c r="H1997">
        <f t="shared" si="250"/>
        <v>9.6315710256560351E-6</v>
      </c>
      <c r="I1997">
        <f t="shared" si="254"/>
        <v>1.1671048640398271E-5</v>
      </c>
      <c r="J1997">
        <f t="shared" si="247"/>
        <v>4.8313659849773894E-3</v>
      </c>
    </row>
    <row r="1998" spans="3:10">
      <c r="C1998">
        <f t="shared" si="248"/>
        <v>12.102399999999751</v>
      </c>
      <c r="D1998">
        <f t="shared" si="251"/>
        <v>4.3764934544082736E-3</v>
      </c>
      <c r="E1998">
        <f t="shared" si="252"/>
        <v>-2.0138966937257412E-3</v>
      </c>
      <c r="F1998">
        <f t="shared" si="253"/>
        <v>9.2408264347787743E-4</v>
      </c>
      <c r="G1998">
        <f t="shared" si="249"/>
        <v>2.0278899464997357E-6</v>
      </c>
      <c r="H1998">
        <f t="shared" si="250"/>
        <v>9.5768474782392318E-6</v>
      </c>
      <c r="I1998">
        <f t="shared" si="254"/>
        <v>1.1604737424738968E-5</v>
      </c>
      <c r="J1998">
        <f t="shared" si="247"/>
        <v>4.8176212853936473E-3</v>
      </c>
    </row>
    <row r="1999" spans="3:10">
      <c r="C1999">
        <f t="shared" si="248"/>
        <v>12.10859999999975</v>
      </c>
      <c r="D1999">
        <f t="shared" si="251"/>
        <v>4.3640428166439897E-3</v>
      </c>
      <c r="E1999">
        <f t="shared" si="252"/>
        <v>-2.0081673813361783E-3</v>
      </c>
      <c r="F1999">
        <f t="shared" si="253"/>
        <v>9.2145373103283152E-4</v>
      </c>
      <c r="G1999">
        <f t="shared" si="249"/>
        <v>2.0163681157313019E-6</v>
      </c>
      <c r="H1999">
        <f t="shared" si="250"/>
        <v>9.5224348527510043E-6</v>
      </c>
      <c r="I1999">
        <f t="shared" si="254"/>
        <v>1.1538802968482306E-5</v>
      </c>
      <c r="J1999">
        <f t="shared" si="247"/>
        <v>4.8039156879533815E-3</v>
      </c>
    </row>
    <row r="2000" spans="3:10">
      <c r="C2000">
        <f t="shared" si="248"/>
        <v>12.11479999999975</v>
      </c>
      <c r="D2000">
        <f t="shared" si="251"/>
        <v>4.3516275995611258E-3</v>
      </c>
      <c r="E2000">
        <f t="shared" si="252"/>
        <v>-2.0024543682037746E-3</v>
      </c>
      <c r="F2000">
        <f t="shared" si="253"/>
        <v>9.18832297551209E-4</v>
      </c>
      <c r="G2000">
        <f t="shared" si="249"/>
        <v>2.004911748369189E-6</v>
      </c>
      <c r="H2000">
        <f t="shared" si="250"/>
        <v>9.4683313826310626E-6</v>
      </c>
      <c r="I2000">
        <f t="shared" si="254"/>
        <v>1.1473243131000252E-5</v>
      </c>
      <c r="J2000">
        <f t="shared" si="247"/>
        <v>4.7902490814153396E-3</v>
      </c>
    </row>
    <row r="2001" spans="3:10">
      <c r="C2001">
        <f t="shared" si="248"/>
        <v>12.12099999999975</v>
      </c>
      <c r="D2001">
        <f t="shared" si="251"/>
        <v>4.3392477023917802E-3</v>
      </c>
      <c r="E2001">
        <f t="shared" si="252"/>
        <v>-1.9967576079589571E-3</v>
      </c>
      <c r="F2001">
        <f t="shared" si="253"/>
        <v>9.1621832175619537E-4</v>
      </c>
      <c r="G2001">
        <f t="shared" si="249"/>
        <v>1.9935204724709882E-6</v>
      </c>
      <c r="H2001">
        <f t="shared" si="250"/>
        <v>9.4145353113561724E-6</v>
      </c>
      <c r="I2001">
        <f t="shared" si="254"/>
        <v>1.1408055783827161E-5</v>
      </c>
      <c r="J2001">
        <f t="shared" si="247"/>
        <v>4.7766213548547393E-3</v>
      </c>
    </row>
    <row r="2002" spans="3:10">
      <c r="C2002">
        <f t="shared" si="248"/>
        <v>12.12719999999975</v>
      </c>
      <c r="D2002">
        <f t="shared" si="251"/>
        <v>4.3269030246547227E-3</v>
      </c>
      <c r="E2002">
        <f t="shared" si="252"/>
        <v>-1.9910770543640688E-3</v>
      </c>
      <c r="F2002">
        <f t="shared" si="253"/>
        <v>9.1361178243150667E-4</v>
      </c>
      <c r="G2002">
        <f t="shared" si="249"/>
        <v>1.9821939182075485E-6</v>
      </c>
      <c r="H2002">
        <f t="shared" si="250"/>
        <v>9.361044892383094E-6</v>
      </c>
      <c r="I2002">
        <f t="shared" si="254"/>
        <v>1.1343238810590643E-5</v>
      </c>
      <c r="J2002">
        <f t="shared" si="247"/>
        <v>4.7630323976623635E-3</v>
      </c>
    </row>
    <row r="2003" spans="3:10">
      <c r="C2003">
        <f t="shared" si="248"/>
        <v>12.133399999999749</v>
      </c>
      <c r="D2003">
        <f t="shared" si="251"/>
        <v>4.3145934661545822E-3</v>
      </c>
      <c r="E2003">
        <f t="shared" si="252"/>
        <v>-1.9854126613129933E-3</v>
      </c>
      <c r="F2003">
        <f t="shared" si="253"/>
        <v>9.1101265842121609E-4</v>
      </c>
      <c r="G2003">
        <f t="shared" si="249"/>
        <v>1.9709317178509715E-6</v>
      </c>
      <c r="H2003">
        <f t="shared" si="250"/>
        <v>9.3078583890919056E-6</v>
      </c>
      <c r="I2003">
        <f t="shared" si="254"/>
        <v>1.1278790106942877E-5</v>
      </c>
      <c r="J2003">
        <f t="shared" si="247"/>
        <v>4.7494820995436704E-3</v>
      </c>
    </row>
    <row r="2004" spans="3:10">
      <c r="C2004">
        <f t="shared" si="248"/>
        <v>12.139599999999749</v>
      </c>
      <c r="D2004">
        <f t="shared" si="251"/>
        <v>4.3023189269810313E-3</v>
      </c>
      <c r="E2004">
        <f t="shared" si="252"/>
        <v>-1.9797643828307816E-3</v>
      </c>
      <c r="F2004">
        <f t="shared" si="253"/>
        <v>9.0842092862958648E-4</v>
      </c>
      <c r="G2004">
        <f t="shared" si="249"/>
        <v>1.9597335057626726E-6</v>
      </c>
      <c r="H2004">
        <f t="shared" si="250"/>
        <v>9.2549740747296063E-6</v>
      </c>
      <c r="I2004">
        <f t="shared" si="254"/>
        <v>1.1214707580492279E-5</v>
      </c>
      <c r="J2004">
        <f t="shared" si="247"/>
        <v>4.7359703505178916E-3</v>
      </c>
    </row>
    <row r="2005" spans="3:10">
      <c r="C2005">
        <f t="shared" si="248"/>
        <v>12.145799999999749</v>
      </c>
      <c r="D2005">
        <f t="shared" si="251"/>
        <v>4.290079307507977E-3</v>
      </c>
      <c r="E2005">
        <f t="shared" si="252"/>
        <v>-1.9741321730732783E-3</v>
      </c>
      <c r="F2005">
        <f t="shared" si="253"/>
        <v>9.0583657202089173E-4</v>
      </c>
      <c r="G2005">
        <f t="shared" si="249"/>
        <v>1.9485989183815121E-6</v>
      </c>
      <c r="H2005">
        <f t="shared" si="250"/>
        <v>9.2023902323540609E-6</v>
      </c>
      <c r="I2005">
        <f t="shared" si="254"/>
        <v>1.1150989150735573E-5</v>
      </c>
      <c r="J2005">
        <f t="shared" si="247"/>
        <v>4.7224970409171403E-3</v>
      </c>
    </row>
    <row r="2006" spans="3:10">
      <c r="C2006">
        <f t="shared" si="248"/>
        <v>12.151999999999749</v>
      </c>
      <c r="D2006">
        <f t="shared" si="251"/>
        <v>4.2778745083927516E-3</v>
      </c>
      <c r="E2006">
        <f t="shared" si="252"/>
        <v>-1.9685159863267487E-3</v>
      </c>
      <c r="F2006">
        <f t="shared" si="253"/>
        <v>9.0325956761925109E-4</v>
      </c>
      <c r="G2006">
        <f t="shared" si="249"/>
        <v>1.9375275942119861E-6</v>
      </c>
      <c r="H2006">
        <f t="shared" si="250"/>
        <v>9.1501051547782637E-6</v>
      </c>
      <c r="I2006">
        <f t="shared" si="254"/>
        <v>1.108763274899025E-5</v>
      </c>
      <c r="J2006">
        <f t="shared" si="247"/>
        <v>4.709062061385526E-3</v>
      </c>
    </row>
    <row r="2007" spans="3:10">
      <c r="C2007">
        <f t="shared" si="248"/>
        <v>12.158199999999749</v>
      </c>
      <c r="D2007">
        <f t="shared" si="251"/>
        <v>4.2657044305753049E-3</v>
      </c>
      <c r="E2007">
        <f t="shared" si="252"/>
        <v>-1.9629157770075095E-3</v>
      </c>
      <c r="F2007">
        <f t="shared" si="253"/>
        <v>9.0068989450846001E-4</v>
      </c>
      <c r="G2007">
        <f t="shared" si="249"/>
        <v>1.9265191738124974E-6</v>
      </c>
      <c r="H2007">
        <f t="shared" si="250"/>
        <v>9.0981171445148932E-6</v>
      </c>
      <c r="I2007">
        <f t="shared" si="254"/>
        <v>1.102463631832739E-5</v>
      </c>
      <c r="J2007">
        <f t="shared" si="247"/>
        <v>4.6956653028782597E-3</v>
      </c>
    </row>
    <row r="2008" spans="3:10">
      <c r="C2008">
        <f t="shared" si="248"/>
        <v>12.164399999999748</v>
      </c>
      <c r="D2008">
        <f t="shared" si="251"/>
        <v>4.2535689752774032E-3</v>
      </c>
      <c r="E2008">
        <f t="shared" si="252"/>
        <v>-1.957331499661557E-3</v>
      </c>
      <c r="F2008">
        <f t="shared" si="253"/>
        <v>8.98127531831815E-4</v>
      </c>
      <c r="G2008">
        <f t="shared" si="249"/>
        <v>1.9155732997836797E-6</v>
      </c>
      <c r="H2008">
        <f t="shared" si="250"/>
        <v>9.0464245137212297E-6</v>
      </c>
      <c r="I2008">
        <f t="shared" si="254"/>
        <v>1.0961997813504909E-5</v>
      </c>
      <c r="J2008">
        <f t="shared" si="247"/>
        <v>4.6823066566607768E-3</v>
      </c>
    </row>
    <row r="2009" spans="3:10">
      <c r="C2009">
        <f t="shared" si="248"/>
        <v>12.170599999999748</v>
      </c>
      <c r="D2009">
        <f t="shared" si="251"/>
        <v>4.2414680440018256E-3</v>
      </c>
      <c r="E2009">
        <f t="shared" si="252"/>
        <v>-1.9517631089641997E-3</v>
      </c>
      <c r="F2009">
        <f t="shared" si="253"/>
        <v>8.9557245879194787E-4</v>
      </c>
      <c r="G2009">
        <f t="shared" si="249"/>
        <v>1.9046896167567991E-6</v>
      </c>
      <c r="H2009">
        <f t="shared" si="250"/>
        <v>8.9950255841443369E-6</v>
      </c>
      <c r="I2009">
        <f t="shared" si="254"/>
        <v>1.0899715200901136E-5</v>
      </c>
      <c r="J2009">
        <f t="shared" si="247"/>
        <v>4.6689860143078465E-3</v>
      </c>
    </row>
    <row r="2010" spans="3:10">
      <c r="C2010">
        <f t="shared" si="248"/>
        <v>12.176799999999748</v>
      </c>
      <c r="D2010">
        <f t="shared" si="251"/>
        <v>4.2294015385315638E-3</v>
      </c>
      <c r="E2010">
        <f t="shared" si="252"/>
        <v>-1.9462105597196895E-3</v>
      </c>
      <c r="F2010">
        <f t="shared" si="253"/>
        <v>8.9302465465065928E-4</v>
      </c>
      <c r="G2010">
        <f t="shared" si="249"/>
        <v>1.8938677713822135E-6</v>
      </c>
      <c r="H2010">
        <f t="shared" si="250"/>
        <v>8.9439186870665791E-6</v>
      </c>
      <c r="I2010">
        <f t="shared" si="254"/>
        <v>1.0837786458448793E-5</v>
      </c>
      <c r="J2010">
        <f t="shared" si="247"/>
        <v>4.6557032677026983E-3</v>
      </c>
    </row>
    <row r="2011" spans="3:10">
      <c r="C2011">
        <f t="shared" si="248"/>
        <v>12.182999999999748</v>
      </c>
      <c r="D2011">
        <f t="shared" si="251"/>
        <v>4.2173693609290266E-3</v>
      </c>
      <c r="E2011">
        <f t="shared" si="252"/>
        <v>-1.9406738068608554E-3</v>
      </c>
      <c r="F2011">
        <f t="shared" si="253"/>
        <v>8.9048409872874521E-4</v>
      </c>
      <c r="G2011">
        <f t="shared" si="249"/>
        <v>1.8831074123179025E-6</v>
      </c>
      <c r="H2011">
        <f t="shared" si="250"/>
        <v>8.8931021632514535E-6</v>
      </c>
      <c r="I2011">
        <f t="shared" si="254"/>
        <v>1.0776209575569355E-5</v>
      </c>
      <c r="J2011">
        <f t="shared" si="247"/>
        <v>4.6424583090361416E-3</v>
      </c>
    </row>
    <row r="2012" spans="3:10">
      <c r="C2012">
        <f t="shared" si="248"/>
        <v>12.189199999999747</v>
      </c>
      <c r="D2012">
        <f t="shared" si="251"/>
        <v>4.2053714135352445E-3</v>
      </c>
      <c r="E2012">
        <f t="shared" si="252"/>
        <v>-1.9351528054487373E-3</v>
      </c>
      <c r="F2012">
        <f t="shared" si="253"/>
        <v>8.8795077040583221E-4</v>
      </c>
      <c r="G2012">
        <f t="shared" si="249"/>
        <v>1.8724081902180592E-6</v>
      </c>
      <c r="H2012">
        <f t="shared" si="250"/>
        <v>8.8425743628897105E-6</v>
      </c>
      <c r="I2012">
        <f t="shared" si="254"/>
        <v>1.071498255310777E-5</v>
      </c>
      <c r="J2012">
        <f t="shared" si="247"/>
        <v>4.6292510308056896E-3</v>
      </c>
    </row>
    <row r="2013" spans="3:10">
      <c r="C2013">
        <f t="shared" si="248"/>
        <v>12.195399999999747</v>
      </c>
      <c r="D2013">
        <f t="shared" si="251"/>
        <v>4.1934075989690772E-3</v>
      </c>
      <c r="E2013">
        <f t="shared" si="252"/>
        <v>-1.9296475106722211E-3</v>
      </c>
      <c r="F2013">
        <f t="shared" si="253"/>
        <v>8.8542464912020908E-4</v>
      </c>
      <c r="G2013">
        <f t="shared" si="249"/>
        <v>1.86176975772175E-6</v>
      </c>
      <c r="H2013">
        <f t="shared" si="250"/>
        <v>8.7923336455458006E-6</v>
      </c>
      <c r="I2013">
        <f t="shared" si="254"/>
        <v>1.065410340326755E-5</v>
      </c>
      <c r="J2013">
        <f t="shared" si="247"/>
        <v>4.6160813258146896E-3</v>
      </c>
    </row>
    <row r="2014" spans="3:10">
      <c r="C2014">
        <f t="shared" si="248"/>
        <v>12.201599999999747</v>
      </c>
      <c r="D2014">
        <f t="shared" si="251"/>
        <v>4.1814778201264219E-3</v>
      </c>
      <c r="E2014">
        <f t="shared" si="252"/>
        <v>-1.9241578778476758E-3</v>
      </c>
      <c r="F2014">
        <f t="shared" si="253"/>
        <v>8.8290571436866125E-4</v>
      </c>
      <c r="G2014">
        <f t="shared" si="249"/>
        <v>1.8511917694416356E-6</v>
      </c>
      <c r="H2014">
        <f t="shared" si="250"/>
        <v>8.7423783801046063E-6</v>
      </c>
      <c r="I2014">
        <f t="shared" si="254"/>
        <v>1.0593570149546243E-5</v>
      </c>
      <c r="J2014">
        <f t="shared" si="247"/>
        <v>4.60294908717145E-3</v>
      </c>
    </row>
    <row r="2015" spans="3:10">
      <c r="C2015">
        <f t="shared" si="248"/>
        <v>12.207799999999747</v>
      </c>
      <c r="D2015">
        <f t="shared" si="251"/>
        <v>4.1695819801794267E-3</v>
      </c>
      <c r="E2015">
        <f t="shared" si="252"/>
        <v>-1.9186838624185901E-3</v>
      </c>
      <c r="F2015">
        <f t="shared" si="253"/>
        <v>8.8039394570630248E-4</v>
      </c>
      <c r="G2015">
        <f t="shared" si="249"/>
        <v>1.8406738819527596E-6</v>
      </c>
      <c r="H2015">
        <f t="shared" si="250"/>
        <v>8.6927069447184944E-6</v>
      </c>
      <c r="I2015">
        <f t="shared" si="254"/>
        <v>1.0533380826671254E-5</v>
      </c>
      <c r="J2015">
        <f t="shared" si="247"/>
        <v>4.5898542082883752E-3</v>
      </c>
    </row>
    <row r="2016" spans="3:10">
      <c r="C2016">
        <f t="shared" si="248"/>
        <v>12.213999999999746</v>
      </c>
      <c r="D2016">
        <f t="shared" si="251"/>
        <v>4.1577199825757047E-3</v>
      </c>
      <c r="E2016">
        <f t="shared" si="252"/>
        <v>-1.913225419955211E-3</v>
      </c>
      <c r="F2016">
        <f t="shared" si="253"/>
        <v>8.7788932274641095E-4</v>
      </c>
      <c r="G2016">
        <f t="shared" si="249"/>
        <v>1.8302157537813967E-6</v>
      </c>
      <c r="H2016">
        <f t="shared" si="250"/>
        <v>8.643317726754659E-6</v>
      </c>
      <c r="I2016">
        <f t="shared" si="254"/>
        <v>1.0473533480536056E-5</v>
      </c>
      <c r="J2016">
        <f t="shared" si="247"/>
        <v>4.5767965828810995E-3</v>
      </c>
    </row>
    <row r="2017" spans="3:10">
      <c r="C2017">
        <f t="shared" si="248"/>
        <v>12.220199999999746</v>
      </c>
      <c r="D2017">
        <f t="shared" si="251"/>
        <v>4.1458917310375487E-3</v>
      </c>
      <c r="E2017">
        <f t="shared" si="252"/>
        <v>-1.9077825061541832E-3</v>
      </c>
      <c r="F2017">
        <f t="shared" si="253"/>
        <v>8.7539182516026184E-4</v>
      </c>
      <c r="G2017">
        <f t="shared" si="249"/>
        <v>1.8198170453939682E-6</v>
      </c>
      <c r="H2017">
        <f t="shared" si="250"/>
        <v>8.5942091227427612E-6</v>
      </c>
      <c r="I2017">
        <f t="shared" si="254"/>
        <v>1.041402616813673E-5</v>
      </c>
      <c r="J2017">
        <f t="shared" si="247"/>
        <v>4.5637761049676243E-3</v>
      </c>
    </row>
    <row r="2018" spans="3:10">
      <c r="C2018">
        <f t="shared" si="248"/>
        <v>12.226399999999746</v>
      </c>
      <c r="D2018">
        <f t="shared" si="251"/>
        <v>4.1340971295611515E-3</v>
      </c>
      <c r="E2018">
        <f t="shared" si="252"/>
        <v>-1.9023550768381896E-3</v>
      </c>
      <c r="F2018">
        <f t="shared" si="253"/>
        <v>8.7290143267696341E-4</v>
      </c>
      <c r="G2018">
        <f t="shared" si="249"/>
        <v>1.809477419186017E-6</v>
      </c>
      <c r="H2018">
        <f t="shared" si="250"/>
        <v>8.5453795383228759E-6</v>
      </c>
      <c r="I2018">
        <f t="shared" si="254"/>
        <v>1.0354856957508893E-5</v>
      </c>
      <c r="J2018">
        <f t="shared" si="247"/>
        <v>4.5507926688674559E-3</v>
      </c>
    </row>
    <row r="2019" spans="3:10">
      <c r="C2019">
        <f t="shared" si="248"/>
        <v>12.232599999999746</v>
      </c>
      <c r="D2019">
        <f t="shared" si="251"/>
        <v>4.1223360824158266E-3</v>
      </c>
      <c r="E2019">
        <f t="shared" si="252"/>
        <v>-1.8969430879555924E-3</v>
      </c>
      <c r="F2019">
        <f t="shared" si="253"/>
        <v>8.7041812508329222E-4</v>
      </c>
      <c r="G2019">
        <f t="shared" si="249"/>
        <v>1.799196539471249E-6</v>
      </c>
      <c r="H2019">
        <f t="shared" si="250"/>
        <v>8.4968273881937329E-6</v>
      </c>
      <c r="I2019">
        <f t="shared" si="254"/>
        <v>1.0296023927664982E-5</v>
      </c>
      <c r="J2019">
        <f t="shared" si="247"/>
        <v>4.5378461692007549E-3</v>
      </c>
    </row>
    <row r="2020" spans="3:10">
      <c r="C2020">
        <f t="shared" si="248"/>
        <v>12.238799999999745</v>
      </c>
      <c r="D2020">
        <f t="shared" si="251"/>
        <v>4.1106084941432298E-3</v>
      </c>
      <c r="E2020">
        <f t="shared" si="252"/>
        <v>-1.8915464955800759E-3</v>
      </c>
      <c r="F2020">
        <f t="shared" si="253"/>
        <v>8.6794188222353002E-4</v>
      </c>
      <c r="G2020">
        <f t="shared" si="249"/>
        <v>1.788974072470633E-6</v>
      </c>
      <c r="H2020">
        <f t="shared" si="250"/>
        <v>8.4485510960612358E-6</v>
      </c>
      <c r="I2020">
        <f t="shared" si="254"/>
        <v>1.0237525168531869E-5</v>
      </c>
      <c r="J2020">
        <f t="shared" si="247"/>
        <v>4.5249365008874698E-3</v>
      </c>
    </row>
    <row r="2021" spans="3:10">
      <c r="C2021">
        <f t="shared" si="248"/>
        <v>12.244999999999745</v>
      </c>
      <c r="D2021">
        <f t="shared" si="251"/>
        <v>4.0989142695565858E-3</v>
      </c>
      <c r="E2021">
        <f t="shared" si="252"/>
        <v>-1.8861652559102901E-3</v>
      </c>
      <c r="F2021">
        <f t="shared" si="253"/>
        <v>8.6547268399929812E-4</v>
      </c>
      <c r="G2021">
        <f t="shared" si="249"/>
        <v>1.7788096863015651E-6</v>
      </c>
      <c r="H2021">
        <f t="shared" si="250"/>
        <v>8.4005490945872995E-6</v>
      </c>
      <c r="I2021">
        <f t="shared" si="254"/>
        <v>1.0179358780888864E-5</v>
      </c>
      <c r="J2021">
        <f t="shared" si="247"/>
        <v>4.512063559146494E-3</v>
      </c>
    </row>
    <row r="2022" spans="3:10">
      <c r="C2022">
        <f t="shared" si="248"/>
        <v>12.251199999999745</v>
      </c>
      <c r="D2022">
        <f t="shared" si="251"/>
        <v>4.087253313739915E-3</v>
      </c>
      <c r="E2022">
        <f t="shared" si="252"/>
        <v>-1.8807993252694946E-3</v>
      </c>
      <c r="F2022">
        <f t="shared" si="253"/>
        <v>8.6301051036939518E-4</v>
      </c>
      <c r="G2022">
        <f t="shared" si="249"/>
        <v>1.768703050967093E-6</v>
      </c>
      <c r="H2022">
        <f t="shared" si="250"/>
        <v>8.3528198253389573E-6</v>
      </c>
      <c r="I2022">
        <f t="shared" si="254"/>
        <v>1.012152287630605E-5</v>
      </c>
      <c r="J2022">
        <f t="shared" si="247"/>
        <v>4.4992272394948109E-3</v>
      </c>
    </row>
    <row r="2023" spans="3:10">
      <c r="C2023">
        <f t="shared" si="248"/>
        <v>12.257399999999745</v>
      </c>
      <c r="D2023">
        <f t="shared" si="251"/>
        <v>4.0756255320472624E-3</v>
      </c>
      <c r="E2023">
        <f t="shared" si="252"/>
        <v>-1.8754486601052043E-3</v>
      </c>
      <c r="F2023">
        <f t="shared" si="253"/>
        <v>8.6055534134963502E-4</v>
      </c>
      <c r="G2023">
        <f t="shared" si="249"/>
        <v>1.758653838345203E-6</v>
      </c>
      <c r="H2023">
        <f t="shared" si="250"/>
        <v>8.3053617387377657E-6</v>
      </c>
      <c r="I2023">
        <f t="shared" si="254"/>
        <v>1.0064015577082969E-5</v>
      </c>
      <c r="J2023">
        <f t="shared" si="247"/>
        <v>4.4864274377466465E-3</v>
      </c>
    </row>
    <row r="2024" spans="3:10">
      <c r="C2024">
        <f t="shared" si="248"/>
        <v>12.263599999999744</v>
      </c>
      <c r="D2024">
        <f t="shared" si="251"/>
        <v>4.0640308301019314E-3</v>
      </c>
      <c r="E2024">
        <f t="shared" si="252"/>
        <v>-1.8701132169888365E-3</v>
      </c>
      <c r="F2024">
        <f t="shared" si="253"/>
        <v>8.5810715701268615E-4</v>
      </c>
      <c r="G2024">
        <f t="shared" si="249"/>
        <v>1.7486617221781674E-6</v>
      </c>
      <c r="H2024">
        <f t="shared" si="250"/>
        <v>8.258173294009496E-6</v>
      </c>
      <c r="I2024">
        <f t="shared" si="254"/>
        <v>1.0006835016187663E-5</v>
      </c>
      <c r="J2024">
        <f t="shared" si="247"/>
        <v>4.4736640500126212E-3</v>
      </c>
    </row>
    <row r="2025" spans="3:10">
      <c r="C2025">
        <f t="shared" si="248"/>
        <v>12.269799999999744</v>
      </c>
      <c r="D2025">
        <f t="shared" si="251"/>
        <v>4.0524691137957163E-3</v>
      </c>
      <c r="E2025">
        <f t="shared" si="252"/>
        <v>-1.8647929526153578E-3</v>
      </c>
      <c r="F2025">
        <f t="shared" si="253"/>
        <v>8.5566593748790526E-4</v>
      </c>
      <c r="G2025">
        <f t="shared" si="249"/>
        <v>1.7387263780619519E-6</v>
      </c>
      <c r="H2025">
        <f t="shared" si="250"/>
        <v>8.2112529591341198E-6</v>
      </c>
      <c r="I2025">
        <f t="shared" si="254"/>
        <v>9.9499793371960715E-6</v>
      </c>
      <c r="J2025">
        <f t="shared" si="247"/>
        <v>4.4609369726989131E-3</v>
      </c>
    </row>
    <row r="2026" spans="3:10">
      <c r="C2026">
        <f t="shared" si="248"/>
        <v>12.275999999999744</v>
      </c>
      <c r="D2026">
        <f t="shared" si="251"/>
        <v>4.0409402892881384E-3</v>
      </c>
      <c r="E2026">
        <f t="shared" si="252"/>
        <v>-1.8594878238029327E-3</v>
      </c>
      <c r="F2026">
        <f t="shared" si="253"/>
        <v>8.5323166296118105E-4</v>
      </c>
      <c r="G2026">
        <f t="shared" si="249"/>
        <v>1.7288474834356833E-6</v>
      </c>
      <c r="H2026">
        <f t="shared" si="250"/>
        <v>8.1645992107960518E-6</v>
      </c>
      <c r="I2026">
        <f t="shared" si="254"/>
        <v>9.8934466942317357E-6</v>
      </c>
      <c r="J2026">
        <f t="shared" si="247"/>
        <v>4.4482461025064108E-3</v>
      </c>
    </row>
    <row r="2027" spans="3:10">
      <c r="C2027">
        <f t="shared" si="248"/>
        <v>12.282199999999744</v>
      </c>
      <c r="D2027">
        <f t="shared" si="251"/>
        <v>4.0294442630056842E-3</v>
      </c>
      <c r="E2027">
        <f t="shared" si="252"/>
        <v>-1.8541977874925735E-3</v>
      </c>
      <c r="F2027">
        <f t="shared" si="253"/>
        <v>8.5080431367476946E-4</v>
      </c>
      <c r="G2027">
        <f t="shared" si="249"/>
        <v>1.7190247175711774E-6</v>
      </c>
      <c r="H2027">
        <f t="shared" si="250"/>
        <v>8.1182105343347109E-6</v>
      </c>
      <c r="I2027">
        <f t="shared" si="254"/>
        <v>9.8372352519058879E-6</v>
      </c>
      <c r="J2027">
        <f t="shared" si="247"/>
        <v>4.4355913364298762E-3</v>
      </c>
    </row>
    <row r="2028" spans="3:10">
      <c r="C2028">
        <f t="shared" si="248"/>
        <v>12.288399999999744</v>
      </c>
      <c r="D2028">
        <f t="shared" si="251"/>
        <v>4.0179809416410481E-3</v>
      </c>
      <c r="E2028">
        <f t="shared" si="252"/>
        <v>-1.8489228007477899E-3</v>
      </c>
      <c r="F2028">
        <f t="shared" si="253"/>
        <v>8.4838386992713496E-4</v>
      </c>
      <c r="G2028">
        <f t="shared" si="249"/>
        <v>1.7092577615625259E-6</v>
      </c>
      <c r="H2028">
        <f t="shared" si="250"/>
        <v>8.0720854236953424E-6</v>
      </c>
      <c r="I2028">
        <f t="shared" si="254"/>
        <v>9.7813431852578674E-6</v>
      </c>
      <c r="J2028">
        <f t="shared" si="247"/>
        <v>4.4229725717571137E-3</v>
      </c>
    </row>
    <row r="2029" spans="3:10">
      <c r="C2029">
        <f t="shared" si="248"/>
        <v>12.294599999999743</v>
      </c>
      <c r="D2029">
        <f t="shared" si="251"/>
        <v>4.0065502321523722E-3</v>
      </c>
      <c r="E2029">
        <f t="shared" si="252"/>
        <v>-1.8436628207542417E-3</v>
      </c>
      <c r="F2029">
        <f t="shared" si="253"/>
        <v>8.4597031207279266E-4</v>
      </c>
      <c r="G2029">
        <f t="shared" si="249"/>
        <v>1.6995462983157436E-6</v>
      </c>
      <c r="H2029">
        <f t="shared" si="250"/>
        <v>8.0262223813801146E-6</v>
      </c>
      <c r="I2029">
        <f t="shared" si="254"/>
        <v>9.7257686796958576E-6</v>
      </c>
      <c r="J2029">
        <f t="shared" si="247"/>
        <v>4.4103897060681291E-3</v>
      </c>
    </row>
    <row r="2030" spans="3:10">
      <c r="C2030">
        <f t="shared" si="248"/>
        <v>12.300799999999743</v>
      </c>
      <c r="D2030">
        <f t="shared" si="251"/>
        <v>3.995152041762492E-3</v>
      </c>
      <c r="E2030">
        <f t="shared" si="252"/>
        <v>-1.8384178048193903E-3</v>
      </c>
      <c r="F2030">
        <f t="shared" si="253"/>
        <v>8.4356362052214352E-4</v>
      </c>
      <c r="G2030">
        <f t="shared" si="249"/>
        <v>1.6898900125384729E-6</v>
      </c>
      <c r="H2030">
        <f t="shared" si="250"/>
        <v>7.9806199183995047E-6</v>
      </c>
      <c r="I2030">
        <f t="shared" si="254"/>
        <v>9.6705099309379774E-6</v>
      </c>
      <c r="J2030">
        <f t="shared" si="247"/>
        <v>4.3978426372343017E-3</v>
      </c>
    </row>
    <row r="2031" spans="3:10">
      <c r="C2031">
        <f t="shared" si="248"/>
        <v>12.306999999999743</v>
      </c>
      <c r="D2031">
        <f t="shared" si="251"/>
        <v>3.9837862779581847E-3</v>
      </c>
      <c r="E2031">
        <f t="shared" si="252"/>
        <v>-1.833187710372153E-3</v>
      </c>
      <c r="F2031">
        <f t="shared" si="253"/>
        <v>8.4116377574132255E-4</v>
      </c>
      <c r="G2031">
        <f t="shared" si="249"/>
        <v>1.6802885907297485E-6</v>
      </c>
      <c r="H2031">
        <f t="shared" si="250"/>
        <v>7.9352765542239635E-6</v>
      </c>
      <c r="I2031">
        <f t="shared" si="254"/>
        <v>9.6155651449537113E-6</v>
      </c>
      <c r="J2031">
        <f t="shared" ref="J2031:J2047" si="255">SQRT(2*(I2031)/k)</f>
        <v>4.3853312634175561E-3</v>
      </c>
    </row>
    <row r="2032" spans="3:10">
      <c r="C2032">
        <f t="shared" si="248"/>
        <v>12.313199999999743</v>
      </c>
      <c r="D2032">
        <f t="shared" si="251"/>
        <v>3.9724528484894172E-3</v>
      </c>
      <c r="E2032">
        <f t="shared" si="252"/>
        <v>-1.8279724949625568E-3</v>
      </c>
      <c r="F2032">
        <f t="shared" si="253"/>
        <v>8.3877075825203231E-4</v>
      </c>
      <c r="G2032">
        <f t="shared" si="249"/>
        <v>1.6707417211698174E-6</v>
      </c>
      <c r="H2032">
        <f t="shared" si="250"/>
        <v>7.8901908167358429E-6</v>
      </c>
      <c r="I2032">
        <f t="shared" si="254"/>
        <v>9.5609325379056603E-6</v>
      </c>
      <c r="J2032">
        <f t="shared" si="255"/>
        <v>4.3728554830695376E-3</v>
      </c>
    </row>
    <row r="2033" spans="3:10">
      <c r="C2033">
        <f t="shared" si="248"/>
        <v>12.319399999999742</v>
      </c>
      <c r="D2033">
        <f t="shared" si="251"/>
        <v>3.9611516613685966E-3</v>
      </c>
      <c r="E2033">
        <f t="shared" si="252"/>
        <v>-1.8227721162613942E-3</v>
      </c>
      <c r="F2033">
        <f t="shared" si="253"/>
        <v>8.3638454863139283E-4</v>
      </c>
      <c r="G2033">
        <f t="shared" si="249"/>
        <v>1.6612490939100208E-6</v>
      </c>
      <c r="H2033">
        <f t="shared" si="250"/>
        <v>7.8453612421815963E-6</v>
      </c>
      <c r="I2033">
        <f t="shared" si="254"/>
        <v>9.5066103360916168E-6</v>
      </c>
      <c r="J2033">
        <f t="shared" si="255"/>
        <v>4.3604151949307801E-3</v>
      </c>
    </row>
    <row r="2034" spans="3:10">
      <c r="C2034">
        <f t="shared" si="248"/>
        <v>12.325599999999742</v>
      </c>
      <c r="D2034">
        <f t="shared" si="251"/>
        <v>3.9498826248698252E-3</v>
      </c>
      <c r="E2034">
        <f t="shared" si="252"/>
        <v>-1.8175865320598796E-3</v>
      </c>
      <c r="F2034">
        <f t="shared" si="253"/>
        <v>8.3400512751177856E-4</v>
      </c>
      <c r="G2034">
        <f t="shared" si="249"/>
        <v>1.6518104007627299E-6</v>
      </c>
      <c r="H2034">
        <f t="shared" si="250"/>
        <v>7.80078637512427E-6</v>
      </c>
      <c r="I2034">
        <f t="shared" si="254"/>
        <v>9.452596775887E-6</v>
      </c>
      <c r="J2034">
        <f t="shared" si="255"/>
        <v>4.3480102980298935E-3</v>
      </c>
    </row>
    <row r="2035" spans="3:10">
      <c r="C2035">
        <f t="shared" si="248"/>
        <v>12.331799999999742</v>
      </c>
      <c r="D2035">
        <f t="shared" si="251"/>
        <v>3.9386456475281554E-3</v>
      </c>
      <c r="E2035">
        <f t="shared" si="252"/>
        <v>-1.8124157002693067E-3</v>
      </c>
      <c r="F2035">
        <f t="shared" si="253"/>
        <v>8.3163247558065961E-4</v>
      </c>
      <c r="G2035">
        <f t="shared" si="249"/>
        <v>1.6424253352913406E-6</v>
      </c>
      <c r="H2035">
        <f t="shared" si="250"/>
        <v>7.7564647683962406E-6</v>
      </c>
      <c r="I2035">
        <f t="shared" si="254"/>
        <v>9.3988901036875817E-6</v>
      </c>
      <c r="J2035">
        <f t="shared" si="255"/>
        <v>4.3356406916827371E-3</v>
      </c>
    </row>
    <row r="2036" spans="3:10">
      <c r="C2036">
        <f t="shared" si="248"/>
        <v>12.337999999999742</v>
      </c>
      <c r="D2036">
        <f t="shared" si="251"/>
        <v>3.9274406381388472E-3</v>
      </c>
      <c r="E2036">
        <f t="shared" si="252"/>
        <v>-1.8072595789207066E-3</v>
      </c>
      <c r="F2036">
        <f t="shared" si="253"/>
        <v>8.2926657358045261E-4</v>
      </c>
      <c r="G2036">
        <f t="shared" si="249"/>
        <v>1.6330935928003249E-6</v>
      </c>
      <c r="H2036">
        <f t="shared" si="250"/>
        <v>7.7123949830522384E-6</v>
      </c>
      <c r="I2036">
        <f t="shared" si="254"/>
        <v>9.3454885758525635E-6</v>
      </c>
      <c r="J2036">
        <f t="shared" si="255"/>
        <v>4.3233062754916085E-3</v>
      </c>
    </row>
    <row r="2037" spans="3:10">
      <c r="C2037">
        <f t="shared" si="248"/>
        <v>12.344199999999741</v>
      </c>
      <c r="D2037">
        <f t="shared" si="251"/>
        <v>3.9162675057566269E-3</v>
      </c>
      <c r="E2037">
        <f t="shared" si="252"/>
        <v>-1.8021181261645078E-3</v>
      </c>
      <c r="F2037">
        <f t="shared" si="253"/>
        <v>8.2690740230835762E-4</v>
      </c>
      <c r="G2037">
        <f t="shared" si="249"/>
        <v>1.6238148703253383E-6</v>
      </c>
      <c r="H2037">
        <f t="shared" si="250"/>
        <v>7.6685755883226151E-6</v>
      </c>
      <c r="I2037">
        <f t="shared" si="254"/>
        <v>9.2923904586479532E-6</v>
      </c>
      <c r="J2037">
        <f t="shared" si="255"/>
        <v>4.3110069493444226E-3</v>
      </c>
    </row>
    <row r="2038" spans="3:10">
      <c r="C2038">
        <f t="shared" ref="C2038:C2047" si="256">C2037+delta_t</f>
        <v>12.350399999999741</v>
      </c>
      <c r="D2038">
        <f t="shared" si="251"/>
        <v>3.9051261596949518E-3</v>
      </c>
      <c r="E2038">
        <f t="shared" si="252"/>
        <v>-1.796991300270196E-3</v>
      </c>
      <c r="F2038">
        <f t="shared" si="253"/>
        <v>8.2455494261620462E-4</v>
      </c>
      <c r="G2038">
        <f t="shared" ref="G2038:G2047" si="257">0.5*m*(E2038)^2</f>
        <v>1.6145888666233849E-6</v>
      </c>
      <c r="H2038">
        <f t="shared" ref="H2038:H2047" si="258">0.5*k*(D2038)^2</f>
        <v>7.6250051615669211E-6</v>
      </c>
      <c r="I2038">
        <f t="shared" si="254"/>
        <v>9.2395940281903058E-6</v>
      </c>
      <c r="J2038">
        <f t="shared" si="255"/>
        <v>4.2987426134139051E-3</v>
      </c>
    </row>
    <row r="2039" spans="3:10">
      <c r="C2039">
        <f t="shared" si="256"/>
        <v>12.356599999999741</v>
      </c>
      <c r="D2039">
        <f t="shared" ref="D2039:D2047" si="259">D2038+delta_t*E2039</f>
        <v>3.8940165095252706E-3</v>
      </c>
      <c r="E2039">
        <f t="shared" ref="E2039:E2047" si="260">E2038+delta_t*F2038</f>
        <v>-1.7918790596259755E-3</v>
      </c>
      <c r="F2039">
        <f t="shared" ref="F2039:F2047" si="261">-(k/m)*D2039-(b/m)*E2039 + (F_0/m)*COS(omega*C2039)</f>
        <v>8.2220917541029693E-4</v>
      </c>
      <c r="G2039">
        <f t="shared" si="257"/>
        <v>1.6054152821630351E-6</v>
      </c>
      <c r="H2039">
        <f t="shared" si="258"/>
        <v>7.5816822882276857E-6</v>
      </c>
      <c r="I2039">
        <f t="shared" ref="I2039:I2047" si="262">G2039+H2039</f>
        <v>9.1870975703907202E-6</v>
      </c>
      <c r="J2039">
        <f t="shared" si="255"/>
        <v>4.2865131681567763E-3</v>
      </c>
    </row>
    <row r="2040" spans="3:10">
      <c r="C2040">
        <f t="shared" si="256"/>
        <v>12.362799999999741</v>
      </c>
      <c r="D2040">
        <f t="shared" si="259"/>
        <v>3.8829384650762924E-3</v>
      </c>
      <c r="E2040">
        <f t="shared" si="260"/>
        <v>-1.7867813627384316E-3</v>
      </c>
      <c r="F2040">
        <f t="shared" si="261"/>
        <v>8.1987008165125986E-4</v>
      </c>
      <c r="G2040">
        <f t="shared" si="257"/>
        <v>1.5962938191147033E-6</v>
      </c>
      <c r="H2040">
        <f t="shared" si="258"/>
        <v>7.5386055617845171E-6</v>
      </c>
      <c r="I2040">
        <f t="shared" si="262"/>
        <v>9.1348993808992206E-6</v>
      </c>
      <c r="J2040">
        <f t="shared" si="255"/>
        <v>4.2743185143129473E-3</v>
      </c>
    </row>
    <row r="2041" spans="3:10">
      <c r="C2041">
        <f t="shared" si="256"/>
        <v>12.36899999999974</v>
      </c>
      <c r="D2041">
        <f t="shared" si="259"/>
        <v>3.8718919364332527E-3</v>
      </c>
      <c r="E2041">
        <f t="shared" si="260"/>
        <v>-1.7816981682321938E-3</v>
      </c>
      <c r="F2041">
        <f t="shared" si="261"/>
        <v>8.1753764235388115E-4</v>
      </c>
      <c r="G2041">
        <f t="shared" si="257"/>
        <v>1.5872241813409773E-6</v>
      </c>
      <c r="H2041">
        <f t="shared" si="258"/>
        <v>7.4957735837084218E-6</v>
      </c>
      <c r="I2041">
        <f t="shared" si="262"/>
        <v>9.0829977650493985E-6</v>
      </c>
      <c r="J2041">
        <f t="shared" si="255"/>
        <v>4.2621585529047127E-3</v>
      </c>
    </row>
    <row r="2042" spans="3:10">
      <c r="C2042">
        <f t="shared" si="256"/>
        <v>12.37519999999974</v>
      </c>
      <c r="D2042">
        <f t="shared" si="259"/>
        <v>3.860876833937185E-3</v>
      </c>
      <c r="E2042">
        <f t="shared" si="260"/>
        <v>-1.7766294348495997E-3</v>
      </c>
      <c r="F2042">
        <f t="shared" si="261"/>
        <v>8.1521183858696174E-4</v>
      </c>
      <c r="G2042">
        <f t="shared" si="257"/>
        <v>1.5782060743870041E-6</v>
      </c>
      <c r="H2042">
        <f t="shared" si="258"/>
        <v>7.4531849634164105E-6</v>
      </c>
      <c r="I2042">
        <f t="shared" si="262"/>
        <v>9.0313910378034142E-6</v>
      </c>
      <c r="J2042">
        <f t="shared" si="255"/>
        <v>4.2500331852359493E-3</v>
      </c>
    </row>
    <row r="2043" spans="3:10">
      <c r="C2043">
        <f t="shared" si="256"/>
        <v>12.38139999999974</v>
      </c>
      <c r="D2043">
        <f t="shared" si="259"/>
        <v>3.8498930681841927E-3</v>
      </c>
      <c r="E2043">
        <f t="shared" si="260"/>
        <v>-1.7715751214503607E-3</v>
      </c>
      <c r="F2043">
        <f t="shared" si="261"/>
        <v>8.1289265147315663E-4</v>
      </c>
      <c r="G2043">
        <f t="shared" si="257"/>
        <v>1.5692392054709302E-6</v>
      </c>
      <c r="H2043">
        <f t="shared" si="258"/>
        <v>7.4108383182263489E-6</v>
      </c>
      <c r="I2043">
        <f t="shared" si="262"/>
        <v>8.9800775236972789E-6</v>
      </c>
      <c r="J2043">
        <f t="shared" si="255"/>
        <v>4.2379423128913116E-3</v>
      </c>
    </row>
    <row r="2044" spans="3:10">
      <c r="C2044">
        <f t="shared" si="256"/>
        <v>12.38759999999974</v>
      </c>
      <c r="D2044">
        <f t="shared" si="259"/>
        <v>3.8389405500247231E-3</v>
      </c>
      <c r="E2044">
        <f t="shared" si="260"/>
        <v>-1.7665351870112271E-3</v>
      </c>
      <c r="F2044">
        <f t="shared" si="261"/>
        <v>8.1058006218882655E-4</v>
      </c>
      <c r="G2044">
        <f t="shared" si="257"/>
        <v>1.5603232834743956E-6</v>
      </c>
      <c r="H2044">
        <f t="shared" si="258"/>
        <v>7.3687322733120621E-6</v>
      </c>
      <c r="I2044">
        <f t="shared" si="262"/>
        <v>8.9290555567864581E-6</v>
      </c>
      <c r="J2044">
        <f t="shared" si="255"/>
        <v>4.2258858377354344E-3</v>
      </c>
    </row>
    <row r="2045" spans="3:10">
      <c r="C2045">
        <f t="shared" si="256"/>
        <v>12.393799999999739</v>
      </c>
      <c r="D2045">
        <f t="shared" si="259"/>
        <v>3.8280191905628439E-3</v>
      </c>
      <c r="E2045">
        <f t="shared" si="260"/>
        <v>-1.7615095906256563E-3</v>
      </c>
      <c r="F2045">
        <f t="shared" si="261"/>
        <v>8.082740519638836E-4</v>
      </c>
      <c r="G2045">
        <f t="shared" si="257"/>
        <v>1.5514580189330837E-6</v>
      </c>
      <c r="H2045">
        <f t="shared" si="258"/>
        <v>7.3268654616587054E-6</v>
      </c>
      <c r="I2045">
        <f t="shared" si="262"/>
        <v>8.8783234805917887E-6</v>
      </c>
      <c r="J2045">
        <f t="shared" si="255"/>
        <v>4.2138636619121388E-3</v>
      </c>
    </row>
    <row r="2046" spans="3:10">
      <c r="C2046">
        <f t="shared" si="256"/>
        <v>12.399999999999739</v>
      </c>
      <c r="D2046">
        <f t="shared" si="259"/>
        <v>3.8171289011555225E-3</v>
      </c>
      <c r="E2046">
        <f t="shared" si="260"/>
        <v>-1.7564982915034802E-3</v>
      </c>
      <c r="F2046">
        <f t="shared" si="261"/>
        <v>8.0597460208163768E-4</v>
      </c>
      <c r="G2046">
        <f t="shared" si="257"/>
        <v>1.5426431240273225E-6</v>
      </c>
      <c r="H2046">
        <f t="shared" si="258"/>
        <v>7.2852365240183832E-6</v>
      </c>
      <c r="I2046">
        <f t="shared" si="262"/>
        <v>8.8278796480457056E-6</v>
      </c>
      <c r="J2046">
        <f t="shared" si="255"/>
        <v>4.2018756878436335E-3</v>
      </c>
    </row>
    <row r="2047" spans="3:10">
      <c r="C2047">
        <f t="shared" si="256"/>
        <v>12.406199999999739</v>
      </c>
      <c r="D2047">
        <f t="shared" si="259"/>
        <v>3.8062695934119048E-3</v>
      </c>
      <c r="E2047">
        <f t="shared" si="260"/>
        <v>-1.7515012489705741E-3</v>
      </c>
      <c r="F2047">
        <f t="shared" si="261"/>
        <v>8.0368169387864605E-4</v>
      </c>
      <c r="G2047">
        <f t="shared" si="257"/>
        <v>1.5338783125727405E-6</v>
      </c>
      <c r="H2047">
        <f t="shared" si="258"/>
        <v>7.2438441088660136E-6</v>
      </c>
      <c r="I2047">
        <f t="shared" si="262"/>
        <v>8.7777224214387535E-6</v>
      </c>
      <c r="J2047">
        <f t="shared" si="255"/>
        <v>4.189921818229728E-3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oleObjects>
    <oleObject progId="Equation.DSMT4" shapeId="1041" r:id="rId4"/>
  </oleObjects>
  <controls>
    <control shapeId="1037" r:id="rId5" name="ScrollBar4"/>
    <control shapeId="1036" r:id="rId6" name="ScrollBar3"/>
    <control shapeId="1035" r:id="rId7" name="ScrollBar2"/>
    <control shapeId="1034" r:id="rId8" name="ScrollBar1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Damped Oscillator</vt:lpstr>
      <vt:lpstr>Sheet2</vt:lpstr>
      <vt:lpstr>Sheet3</vt:lpstr>
      <vt:lpstr>b</vt:lpstr>
      <vt:lpstr>delta_t</vt:lpstr>
      <vt:lpstr>F_0</vt:lpstr>
      <vt:lpstr>k</vt:lpstr>
      <vt:lpstr>m</vt:lpstr>
      <vt:lpstr>omega</vt:lpstr>
      <vt:lpstr>omega_0</vt:lpstr>
      <vt:lpstr>v_init</vt:lpstr>
      <vt:lpstr>x_init</vt:lpstr>
    </vt:vector>
  </TitlesOfParts>
  <Company>University of Virginia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Fowler</dc:creator>
  <cp:lastModifiedBy>Michael</cp:lastModifiedBy>
  <dcterms:created xsi:type="dcterms:W3CDTF">2002-02-23T16:07:21Z</dcterms:created>
  <dcterms:modified xsi:type="dcterms:W3CDTF">2010-04-10T15:09:16Z</dcterms:modified>
</cp:coreProperties>
</file>